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yodhimdelarosa/Desktop/Website Upload/"/>
    </mc:Choice>
  </mc:AlternateContent>
  <xr:revisionPtr revIDLastSave="0" documentId="13_ncr:1_{71B4904F-A260-D442-806E-4BF378AAF768}" xr6:coauthVersionLast="45" xr6:coauthVersionMax="45" xr10:uidLastSave="{00000000-0000-0000-0000-000000000000}"/>
  <bookViews>
    <workbookView xWindow="780" yWindow="920" windowWidth="27640" windowHeight="16060" xr2:uid="{296F9575-5059-DB4D-AEB0-DB84E91BAD14}"/>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29" i="1" l="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<sst xmlns="http://schemas.openxmlformats.org/spreadsheetml/2006/main" count="85" uniqueCount="85">
  <si>
    <t>AR</t>
  </si>
  <si>
    <t>BD</t>
  </si>
  <si>
    <t>BR</t>
  </si>
  <si>
    <t>BN</t>
  </si>
  <si>
    <t>KH</t>
  </si>
  <si>
    <t>CA</t>
  </si>
  <si>
    <t>CL</t>
  </si>
  <si>
    <t>CN</t>
  </si>
  <si>
    <t>CO</t>
  </si>
  <si>
    <t>CR</t>
  </si>
  <si>
    <t>CZ</t>
  </si>
  <si>
    <t>EC</t>
  </si>
  <si>
    <t>EG</t>
  </si>
  <si>
    <t>ET</t>
  </si>
  <si>
    <t>FR</t>
  </si>
  <si>
    <t>GE</t>
  </si>
  <si>
    <t>DE</t>
  </si>
  <si>
    <t>GH</t>
  </si>
  <si>
    <t>IN</t>
  </si>
  <si>
    <t>ID</t>
  </si>
  <si>
    <t>IR</t>
  </si>
  <si>
    <t>IL</t>
  </si>
  <si>
    <t>JP</t>
  </si>
  <si>
    <t>JO</t>
  </si>
  <si>
    <t>KZ</t>
  </si>
  <si>
    <t>KE</t>
  </si>
  <si>
    <t>KR</t>
  </si>
  <si>
    <t>LA</t>
  </si>
  <si>
    <t>LB</t>
  </si>
  <si>
    <t>MY</t>
  </si>
  <si>
    <t>MV</t>
  </si>
  <si>
    <t>MX</t>
  </si>
  <si>
    <t>MZ</t>
  </si>
  <si>
    <t>MM</t>
  </si>
  <si>
    <t>NP</t>
  </si>
  <si>
    <t>NL</t>
  </si>
  <si>
    <t>NZ</t>
  </si>
  <si>
    <t>NG</t>
  </si>
  <si>
    <t>PK</t>
  </si>
  <si>
    <t>PE</t>
  </si>
  <si>
    <t>PH</t>
  </si>
  <si>
    <t>RO</t>
  </si>
  <si>
    <t>SB</t>
  </si>
  <si>
    <t>ZA</t>
  </si>
  <si>
    <t>ES</t>
  </si>
  <si>
    <t>LK</t>
  </si>
  <si>
    <t>SD</t>
  </si>
  <si>
    <t>TZ</t>
  </si>
  <si>
    <t>TH</t>
  </si>
  <si>
    <t>TR</t>
  </si>
  <si>
    <t>GB</t>
  </si>
  <si>
    <t>UG</t>
  </si>
  <si>
    <t>UA</t>
  </si>
  <si>
    <t>UY</t>
  </si>
  <si>
    <t>US</t>
  </si>
  <si>
    <t>VN</t>
  </si>
  <si>
    <t>ZM</t>
  </si>
  <si>
    <t>Level of Participation in Policy-Development</t>
  </si>
  <si>
    <r>
      <t>The government accepts, supports or endorses offer for assistance by or in collaboration with the tobacco industry in implementing tobacco control policies (Rec 3.1)</t>
    </r>
    <r>
      <rPr>
        <i/>
        <sz val="10"/>
        <color theme="1"/>
        <rFont val="Arial"/>
        <family val="2"/>
      </rPr>
      <t xml:space="preserve"> </t>
    </r>
  </si>
  <si>
    <t>The government accepts, supports or endorses legislation drafted by/ collaboration with the tobacco industry (Rec 3.4)</t>
  </si>
  <si>
    <t>The government allows the tobacco industry to sit in multi-sectoral committee/ advisory group that sets public health policy (Rec 4.8)</t>
  </si>
  <si>
    <t>The government allows representatives from the tobacco industry (including State-owned) in the delegation to the COP or subsidiary bodies or accepts their sponsorship for delegates. (Rec 4.9 &amp; 8.3)</t>
  </si>
  <si>
    <t>Tobacco related CSR activities</t>
  </si>
  <si>
    <t xml:space="preserve">The government receives contributions from the tobacco industry (including so-called CSR contributions) (Rec 6.4) The government agencies/officials endorses, forms partnerships with/ participates in tobacco industry CSR activities (Rec 6.2) </t>
  </si>
  <si>
    <t>Benefits to the tobacco industry</t>
  </si>
  <si>
    <t>The government accommodates requests from the industry for longer implementation time or postponement of tobacco control law (Rec 7.1)</t>
  </si>
  <si>
    <t>The government gives privileges, incentives, exemptions or benefits to the tobacco industry (Rec 7.3)</t>
  </si>
  <si>
    <t>Forms of unnecessary interaction</t>
  </si>
  <si>
    <t>Top-level government officials meet with/ foster relations with the tobacco companies such as attending social functions and events sponsored or organized by the tobacco companies. (Rec 2.1)</t>
  </si>
  <si>
    <t>The government accepts assistance/ offers of assistance from the tobacco industry on enforcement (Rec 3.1 &amp; 4.3)</t>
  </si>
  <si>
    <t>The government accepts, supports, endorses, or enters into partnerships or agreements with the tobacco industry (Rec 3.1)</t>
  </si>
  <si>
    <t>Transparency</t>
  </si>
  <si>
    <t>The government does not publicly disclose meetings/ interactions with the tobacco industry where such interactions are strictly necessary for regulation. (Rec 2.2)</t>
  </si>
  <si>
    <t>The government requires rules for the disclosure or registration of tobacco industry entities, affiliate organizations, and individuals acting on their behalf including lobbyists.</t>
  </si>
  <si>
    <t>Conflict of Interest</t>
  </si>
  <si>
    <t>The government does not have a policy (whether or not written) to prohibit contributions from the tobacco industry or any entity working to further its interests to political parties, candidates, or campaigns or to require full disclosure of such contributions (Rec 4.11)</t>
  </si>
  <si>
    <r>
      <t>Retired senior officials work for the tobacco industry (Rec 4.4)</t>
    </r>
    <r>
      <rPr>
        <i/>
        <sz val="10"/>
        <color theme="1"/>
        <rFont val="Arial"/>
        <family val="2"/>
      </rPr>
      <t xml:space="preserve"> </t>
    </r>
  </si>
  <si>
    <t>Current government officials and their relatives hold positions in the tobacco business including consultancy positions (Rec 4.5, 4.8 &amp; 4.10)</t>
  </si>
  <si>
    <t>Preventive measures</t>
  </si>
  <si>
    <t>The government has a procedure for disclosing records of the interaction with tobacco industry and its representatives. (Rec 5.1)</t>
  </si>
  <si>
    <t xml:space="preserve">The government has formulated, adopted or implemented a code of conduct for public officials, prescribing the standards they should comply when dealings with the tobacco industry (Rec 4.2) </t>
  </si>
  <si>
    <t>The government requires the tobacco industry to periodically submit information on tobacco production, manufacture, market share, marketing expenditures, revenues and any other activity, including lobbying, philanthropy, and political contributions. (Rec 5.2)</t>
  </si>
  <si>
    <t>The government has a program / system/ plan to consistently raise awareness within its departments on policies relating to FCTC Article 5.3 Guidelines. (Rec 1.1, 1.2)</t>
  </si>
  <si>
    <t>The government has a policy prohibiting the acceptance of all forms of contributions from the tobacco industry (monetary or otherwise) including offers of assistance, policy drafts, or study visit invitations to the government, officials and their relatives. (Rec 3.4)</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</si>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</sst>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0"/>
      <color theme="1"/>
      <name val="Arial"/>
      <family val="2"/>
    </font>
    <font>
      <b/>
      <sz val="12"/>
      <color rgb="FFC00000"/>
      <name val="Calibri"/>
      <family val="2"/>
      <scheme val="minor"/>
    </font>
    <font>
      <sz val="10"/>
      <color theme="1"/>
      <name val="Arial"/>
      <family val="2"/>
    </font>
    <font>
      <i/>
      <sz val="10"/>
      <color theme="1"/>
      <name val="Arial"/>
      <family val="2"/>
    </font>
  </fonts>
  <fills count="7">
    <fill>
      <patternFill patternType="none"/>
    </fill>
    <fill>
      <patternFill patternType="gray125"/>
    </fill>
    <fill>
      <patternFill patternType="solid">
        <fgColor rgb="FF00F6FF"/>
        <bgColor indexed="64"/>
      </patternFill>
    </fill>
    <fill>
      <patternFill patternType="solid">
        <fgColor rgb="FFB4FFEE"/>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17">
    <xf numFmtId="0" fontId="0" fillId="0" borderId="0" xfId="0"/>
    <xf numFmtId="0" fontId="2" fillId="2" borderId="0" xfId="0" applyFont="1" applyFill="1"/>
    <xf numFmtId="0" fontId="1" fillId="2" borderId="0" xfId="0" applyFont="1" applyFill="1" applyAlignment="1">
      <alignment horizontal="center"/>
    </xf>
    <xf numFmtId="0" fontId="2" fillId="3" borderId="0" xfId="0" applyFont="1" applyFill="1" applyAlignment="1">
      <alignment wrapText="1"/>
    </xf>
    <xf numFmtId="0" fontId="3" fillId="3" borderId="0" xfId="0" applyFont="1" applyFill="1" applyAlignment="1">
      <alignment horizontal="center"/>
    </xf>
    <xf numFmtId="0" fontId="4" fillId="4" borderId="0" xfId="0" applyFont="1" applyFill="1" applyAlignment="1">
      <alignment wrapText="1"/>
    </xf>
    <xf numFmtId="0" fontId="0" fillId="0" borderId="0" xfId="0" applyAlignment="1">
      <alignment horizontal="center"/>
    </xf>
    <xf numFmtId="0" fontId="4" fillId="4" borderId="0" xfId="0" applyFont="1" applyFill="1" applyAlignment="1">
      <alignment vertical="center" wrapText="1"/>
    </xf>
    <xf numFmtId="0" fontId="4" fillId="5" borderId="0" xfId="0" applyFont="1" applyFill="1" applyAlignment="1">
      <alignment wrapText="1"/>
    </xf>
    <xf numFmtId="0" fontId="2" fillId="3" borderId="0" xfId="0" applyFont="1" applyFill="1"/>
    <xf numFmtId="0" fontId="4" fillId="6" borderId="0" xfId="0" applyFont="1" applyFill="1" applyAlignment="1">
      <alignment vertical="center" wrapText="1"/>
    </xf>
    <xf numFmtId="0" fontId="4" fillId="6" borderId="0" xfId="0" applyFont="1" applyFill="1" applyAlignment="1">
      <alignment wrapText="1"/>
    </xf>
    <xf numFmtId="0" fontId="3" fillId="2" borderId="0" xfId="0" applyFont="1" applyFill="1" applyAlignment="1">
      <alignment horizontal="center"/>
    </xf>
    <xf numFmtId="0" fontId="4" fillId="4" borderId="0" xfId="0" applyFont="1" applyFill="1" applyAlignment="1">
      <alignment horizontal="center" wrapText="1"/>
    </xf>
    <xf numFmtId="0" fontId="0" fillId="4" borderId="0" xfId="0" applyFill="1" applyAlignment="1">
      <alignment horizontal="center"/>
    </xf>
    <xf numFmtId="0" fontId="0" fillId="0" borderId="0" xfId="0" applyFill="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2302-D78E-F143-B427-D537D0422282}">
  <dimension ref="A1:BF33"/>
  <sheetViews>
    <sheetView tabSelected="1" topLeftCell="A14" workbookViewId="0">
      <selection activeCell="A33" sqref="A33"/>
    </sheetView>
  </sheetViews>
  <sheetFormatPr baseColWidth="10" defaultRowHeight="16" x14ac:dyDescent="0.2"/>
  <cols>
    <col min="1" max="1" width="45.6640625" customWidth="1"/>
    <col min="2" max="58" width="3.83203125" customWidth="1"/>
  </cols>
  <sheetData>
    <row r="1" spans="1:58" x14ac:dyDescent="0.2">
      <c r="A1" s="1"/>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row>
    <row r="2" spans="1:58" x14ac:dyDescent="0.2">
      <c r="A2" s="3" t="s">
        <v>57</v>
      </c>
      <c r="B2" s="4">
        <f>SUM(B3:B6)</f>
        <v>5</v>
      </c>
      <c r="C2" s="4">
        <f t="shared" ref="C2:BF2" si="0">SUM(C3:C6)</f>
        <v>6</v>
      </c>
      <c r="D2" s="4">
        <f t="shared" si="0"/>
        <v>9</v>
      </c>
      <c r="E2" s="4">
        <f t="shared" si="0"/>
        <v>1</v>
      </c>
      <c r="F2" s="4">
        <f t="shared" si="0"/>
        <v>4</v>
      </c>
      <c r="G2" s="4">
        <f t="shared" si="0"/>
        <v>5</v>
      </c>
      <c r="H2" s="4">
        <f t="shared" si="0"/>
        <v>6</v>
      </c>
      <c r="I2" s="4">
        <f t="shared" si="0"/>
        <v>18</v>
      </c>
      <c r="J2" s="4">
        <f t="shared" si="0"/>
        <v>15</v>
      </c>
      <c r="K2" s="4">
        <f t="shared" si="0"/>
        <v>5</v>
      </c>
      <c r="L2" s="4">
        <f t="shared" si="0"/>
        <v>7</v>
      </c>
      <c r="M2" s="4">
        <f t="shared" si="0"/>
        <v>10</v>
      </c>
      <c r="N2" s="4">
        <f t="shared" si="0"/>
        <v>9</v>
      </c>
      <c r="O2" s="4">
        <f t="shared" si="0"/>
        <v>7</v>
      </c>
      <c r="P2" s="4">
        <f t="shared" si="0"/>
        <v>4</v>
      </c>
      <c r="Q2" s="4">
        <f t="shared" si="0"/>
        <v>15</v>
      </c>
      <c r="R2" s="4">
        <f t="shared" si="0"/>
        <v>5</v>
      </c>
      <c r="S2" s="4">
        <f t="shared" si="0"/>
        <v>6</v>
      </c>
      <c r="T2" s="4">
        <f t="shared" si="0"/>
        <v>7</v>
      </c>
      <c r="U2" s="4">
        <f t="shared" si="0"/>
        <v>15</v>
      </c>
      <c r="V2" s="4">
        <f t="shared" si="0"/>
        <v>4</v>
      </c>
      <c r="W2" s="4">
        <f t="shared" si="0"/>
        <v>14</v>
      </c>
      <c r="X2" s="4">
        <f t="shared" si="0"/>
        <v>19</v>
      </c>
      <c r="Y2" s="4">
        <f t="shared" si="0"/>
        <v>16</v>
      </c>
      <c r="Z2" s="4">
        <f t="shared" si="0"/>
        <v>8</v>
      </c>
      <c r="AA2" s="4">
        <f t="shared" si="0"/>
        <v>2</v>
      </c>
      <c r="AB2" s="4">
        <f t="shared" si="0"/>
        <v>3</v>
      </c>
      <c r="AC2" s="4">
        <f t="shared" si="0"/>
        <v>12</v>
      </c>
      <c r="AD2" s="4">
        <f t="shared" si="0"/>
        <v>10</v>
      </c>
      <c r="AE2" s="4">
        <f t="shared" si="0"/>
        <v>10</v>
      </c>
      <c r="AF2" s="4">
        <f t="shared" si="0"/>
        <v>5</v>
      </c>
      <c r="AG2" s="4">
        <f t="shared" si="0"/>
        <v>4</v>
      </c>
      <c r="AH2" s="4">
        <f t="shared" si="0"/>
        <v>4</v>
      </c>
      <c r="AI2" s="4">
        <f t="shared" si="0"/>
        <v>4</v>
      </c>
      <c r="AJ2" s="4">
        <f t="shared" si="0"/>
        <v>2</v>
      </c>
      <c r="AK2" s="4">
        <f t="shared" si="0"/>
        <v>3</v>
      </c>
      <c r="AL2" s="4">
        <f t="shared" si="0"/>
        <v>6</v>
      </c>
      <c r="AM2" s="4">
        <f t="shared" si="0"/>
        <v>11</v>
      </c>
      <c r="AN2" s="4">
        <f t="shared" si="0"/>
        <v>8</v>
      </c>
      <c r="AO2" s="4">
        <f t="shared" si="0"/>
        <v>4</v>
      </c>
      <c r="AP2" s="4">
        <f t="shared" si="0"/>
        <v>16</v>
      </c>
      <c r="AQ2" s="4">
        <f t="shared" si="0"/>
        <v>12</v>
      </c>
      <c r="AR2" s="4">
        <f t="shared" si="0"/>
        <v>4</v>
      </c>
      <c r="AS2" s="4">
        <f t="shared" si="0"/>
        <v>8</v>
      </c>
      <c r="AT2" s="4">
        <f t="shared" si="0"/>
        <v>6</v>
      </c>
      <c r="AU2" s="4">
        <f t="shared" si="0"/>
        <v>6</v>
      </c>
      <c r="AV2" s="4">
        <f t="shared" si="0"/>
        <v>3</v>
      </c>
      <c r="AW2" s="4">
        <f t="shared" si="0"/>
        <v>14</v>
      </c>
      <c r="AX2" s="4">
        <f t="shared" si="0"/>
        <v>1</v>
      </c>
      <c r="AY2" s="4">
        <f t="shared" si="0"/>
        <v>16</v>
      </c>
      <c r="AZ2" s="4">
        <f t="shared" si="0"/>
        <v>3</v>
      </c>
      <c r="BA2" s="4">
        <f t="shared" si="0"/>
        <v>4</v>
      </c>
      <c r="BB2" s="4">
        <f t="shared" si="0"/>
        <v>13</v>
      </c>
      <c r="BC2" s="4">
        <f t="shared" si="0"/>
        <v>2</v>
      </c>
      <c r="BD2" s="4">
        <f t="shared" si="0"/>
        <v>15</v>
      </c>
      <c r="BE2" s="4">
        <f t="shared" si="0"/>
        <v>12</v>
      </c>
      <c r="BF2" s="4">
        <f t="shared" si="0"/>
        <v>13</v>
      </c>
    </row>
    <row r="3" spans="1:58" ht="57" x14ac:dyDescent="0.2">
      <c r="A3" s="5" t="s">
        <v>58</v>
      </c>
      <c r="B3" s="6">
        <v>1</v>
      </c>
      <c r="C3" s="6">
        <v>4</v>
      </c>
      <c r="D3" s="6">
        <v>3</v>
      </c>
      <c r="E3" s="6">
        <v>0</v>
      </c>
      <c r="F3" s="6">
        <v>1</v>
      </c>
      <c r="G3" s="6">
        <v>2</v>
      </c>
      <c r="H3" s="6">
        <v>2</v>
      </c>
      <c r="I3" s="6">
        <v>5</v>
      </c>
      <c r="J3" s="6">
        <v>4</v>
      </c>
      <c r="K3" s="6">
        <v>0</v>
      </c>
      <c r="L3" s="6">
        <v>4</v>
      </c>
      <c r="M3" s="6">
        <v>3</v>
      </c>
      <c r="N3" s="6">
        <v>0</v>
      </c>
      <c r="O3" s="6">
        <v>4</v>
      </c>
      <c r="P3" s="6">
        <v>2</v>
      </c>
      <c r="Q3" s="6">
        <v>4</v>
      </c>
      <c r="R3" s="6">
        <v>3</v>
      </c>
      <c r="S3" s="6">
        <v>3</v>
      </c>
      <c r="T3" s="6">
        <v>1</v>
      </c>
      <c r="U3" s="6">
        <v>5</v>
      </c>
      <c r="V3" s="6">
        <v>1</v>
      </c>
      <c r="W3" s="6">
        <v>5</v>
      </c>
      <c r="X3" s="6">
        <v>4</v>
      </c>
      <c r="Y3" s="6">
        <v>5</v>
      </c>
      <c r="Z3" s="6">
        <v>2</v>
      </c>
      <c r="AA3" s="6">
        <v>0</v>
      </c>
      <c r="AB3" s="6">
        <v>0</v>
      </c>
      <c r="AC3" s="6">
        <v>5</v>
      </c>
      <c r="AD3" s="6">
        <v>2</v>
      </c>
      <c r="AE3" s="6">
        <v>1</v>
      </c>
      <c r="AF3" s="6">
        <v>0</v>
      </c>
      <c r="AG3" s="6">
        <v>1</v>
      </c>
      <c r="AH3" s="6">
        <v>2</v>
      </c>
      <c r="AI3" s="6">
        <v>1</v>
      </c>
      <c r="AJ3" s="6">
        <v>0</v>
      </c>
      <c r="AK3" s="6">
        <v>0</v>
      </c>
      <c r="AL3" s="6">
        <v>3</v>
      </c>
      <c r="AM3" s="6">
        <v>3</v>
      </c>
      <c r="AN3" s="6">
        <v>1</v>
      </c>
      <c r="AO3" s="6">
        <v>2</v>
      </c>
      <c r="AP3" s="6">
        <v>5</v>
      </c>
      <c r="AQ3" s="6">
        <v>5</v>
      </c>
      <c r="AR3" s="6">
        <v>0</v>
      </c>
      <c r="AS3" s="6">
        <v>3</v>
      </c>
      <c r="AT3" s="6">
        <v>0</v>
      </c>
      <c r="AU3" s="6">
        <v>3</v>
      </c>
      <c r="AV3" s="6">
        <v>0</v>
      </c>
      <c r="AW3" s="6">
        <v>3</v>
      </c>
      <c r="AX3" s="6">
        <v>0</v>
      </c>
      <c r="AY3" s="6">
        <v>5</v>
      </c>
      <c r="AZ3" s="6">
        <v>1</v>
      </c>
      <c r="BA3" s="6">
        <v>1</v>
      </c>
      <c r="BB3" s="6">
        <v>3</v>
      </c>
      <c r="BC3" s="6">
        <v>0</v>
      </c>
      <c r="BD3" s="6">
        <v>5</v>
      </c>
      <c r="BE3" s="6">
        <v>4</v>
      </c>
      <c r="BF3" s="6">
        <v>4</v>
      </c>
    </row>
    <row r="4" spans="1:58" ht="42" x14ac:dyDescent="0.2">
      <c r="A4" s="7" t="s">
        <v>59</v>
      </c>
      <c r="B4" s="6">
        <v>3</v>
      </c>
      <c r="C4" s="6">
        <v>0</v>
      </c>
      <c r="D4" s="6">
        <v>3</v>
      </c>
      <c r="E4" s="6">
        <v>0</v>
      </c>
      <c r="F4" s="6">
        <v>1</v>
      </c>
      <c r="G4" s="6">
        <v>1</v>
      </c>
      <c r="H4" s="6">
        <v>2</v>
      </c>
      <c r="I4" s="6">
        <v>3</v>
      </c>
      <c r="J4" s="6">
        <v>4</v>
      </c>
      <c r="K4" s="6">
        <v>0</v>
      </c>
      <c r="L4" s="6">
        <v>2</v>
      </c>
      <c r="M4" s="6">
        <v>4</v>
      </c>
      <c r="N4" s="6">
        <v>3</v>
      </c>
      <c r="O4" s="6">
        <v>1</v>
      </c>
      <c r="P4" s="6">
        <v>1</v>
      </c>
      <c r="Q4" s="6">
        <v>4</v>
      </c>
      <c r="R4" s="6">
        <v>0</v>
      </c>
      <c r="S4" s="6">
        <v>1</v>
      </c>
      <c r="T4" s="6">
        <v>0</v>
      </c>
      <c r="U4" s="6">
        <v>5</v>
      </c>
      <c r="V4" s="6">
        <v>1</v>
      </c>
      <c r="W4" s="6">
        <v>4</v>
      </c>
      <c r="X4" s="6">
        <v>5</v>
      </c>
      <c r="Y4" s="6">
        <v>5</v>
      </c>
      <c r="Z4" s="6">
        <v>2</v>
      </c>
      <c r="AA4" s="6">
        <v>0</v>
      </c>
      <c r="AB4" s="6">
        <v>1</v>
      </c>
      <c r="AC4" s="6">
        <v>5</v>
      </c>
      <c r="AD4" s="6">
        <v>4</v>
      </c>
      <c r="AE4" s="6">
        <v>3</v>
      </c>
      <c r="AF4" s="6">
        <v>0</v>
      </c>
      <c r="AG4" s="6">
        <v>1</v>
      </c>
      <c r="AH4" s="6">
        <v>0</v>
      </c>
      <c r="AI4" s="6">
        <v>2</v>
      </c>
      <c r="AJ4" s="6">
        <v>0</v>
      </c>
      <c r="AK4" s="6">
        <v>2</v>
      </c>
      <c r="AL4" s="6">
        <v>0</v>
      </c>
      <c r="AM4" s="6">
        <v>3</v>
      </c>
      <c r="AN4" s="6">
        <v>1</v>
      </c>
      <c r="AO4" s="6">
        <v>0</v>
      </c>
      <c r="AP4" s="6">
        <v>5</v>
      </c>
      <c r="AQ4" s="6">
        <v>5</v>
      </c>
      <c r="AR4" s="6">
        <v>3</v>
      </c>
      <c r="AS4" s="6">
        <v>1</v>
      </c>
      <c r="AT4" s="6">
        <v>0</v>
      </c>
      <c r="AU4" s="6">
        <v>2</v>
      </c>
      <c r="AV4" s="6">
        <v>0</v>
      </c>
      <c r="AW4" s="6">
        <v>5</v>
      </c>
      <c r="AX4" s="6">
        <v>0</v>
      </c>
      <c r="AY4" s="6">
        <v>5</v>
      </c>
      <c r="AZ4" s="6">
        <v>1</v>
      </c>
      <c r="BA4" s="6">
        <v>1</v>
      </c>
      <c r="BB4" s="6">
        <v>4</v>
      </c>
      <c r="BC4" s="6">
        <v>0</v>
      </c>
      <c r="BD4" s="6">
        <v>5</v>
      </c>
      <c r="BE4" s="6">
        <v>3</v>
      </c>
      <c r="BF4" s="6">
        <v>3</v>
      </c>
    </row>
    <row r="5" spans="1:58" ht="43" x14ac:dyDescent="0.2">
      <c r="A5" s="5" t="s">
        <v>60</v>
      </c>
      <c r="B5" s="6">
        <v>1</v>
      </c>
      <c r="C5" s="6">
        <v>1</v>
      </c>
      <c r="D5" s="6">
        <v>2</v>
      </c>
      <c r="E5" s="6">
        <v>0</v>
      </c>
      <c r="F5" s="6">
        <v>1</v>
      </c>
      <c r="G5" s="6">
        <v>1</v>
      </c>
      <c r="H5" s="6">
        <v>1</v>
      </c>
      <c r="I5" s="6">
        <v>5</v>
      </c>
      <c r="J5" s="6">
        <v>5</v>
      </c>
      <c r="K5" s="6">
        <v>4</v>
      </c>
      <c r="L5" s="6">
        <v>0</v>
      </c>
      <c r="M5" s="6">
        <v>2</v>
      </c>
      <c r="N5" s="6">
        <v>5</v>
      </c>
      <c r="O5" s="6">
        <v>1</v>
      </c>
      <c r="P5" s="6">
        <v>0</v>
      </c>
      <c r="Q5" s="6">
        <v>3</v>
      </c>
      <c r="R5" s="6">
        <v>1</v>
      </c>
      <c r="S5" s="6">
        <v>1</v>
      </c>
      <c r="T5" s="6">
        <v>5</v>
      </c>
      <c r="U5" s="6">
        <v>5</v>
      </c>
      <c r="V5" s="6">
        <v>1</v>
      </c>
      <c r="W5" s="6">
        <v>4</v>
      </c>
      <c r="X5" s="6">
        <v>5</v>
      </c>
      <c r="Y5" s="6">
        <v>5</v>
      </c>
      <c r="Z5" s="6">
        <v>3</v>
      </c>
      <c r="AA5" s="6">
        <v>1</v>
      </c>
      <c r="AB5" s="6">
        <v>1</v>
      </c>
      <c r="AC5" s="6">
        <v>1</v>
      </c>
      <c r="AD5" s="6">
        <v>3</v>
      </c>
      <c r="AE5" s="6">
        <v>5</v>
      </c>
      <c r="AF5" s="6">
        <v>4</v>
      </c>
      <c r="AG5" s="6">
        <v>1</v>
      </c>
      <c r="AH5" s="6">
        <v>1</v>
      </c>
      <c r="AI5" s="6">
        <v>0</v>
      </c>
      <c r="AJ5" s="6">
        <v>1</v>
      </c>
      <c r="AK5" s="6">
        <v>0</v>
      </c>
      <c r="AL5" s="6">
        <v>2</v>
      </c>
      <c r="AM5" s="6">
        <v>4</v>
      </c>
      <c r="AN5" s="6">
        <v>5</v>
      </c>
      <c r="AO5" s="6">
        <v>1</v>
      </c>
      <c r="AP5" s="6">
        <v>5</v>
      </c>
      <c r="AQ5" s="6">
        <v>1</v>
      </c>
      <c r="AR5" s="6">
        <v>0</v>
      </c>
      <c r="AS5" s="6">
        <v>3</v>
      </c>
      <c r="AT5" s="6">
        <v>5</v>
      </c>
      <c r="AU5" s="6">
        <v>0</v>
      </c>
      <c r="AV5" s="6">
        <v>2</v>
      </c>
      <c r="AW5" s="6">
        <v>1</v>
      </c>
      <c r="AX5" s="6">
        <v>0</v>
      </c>
      <c r="AY5" s="6">
        <v>5</v>
      </c>
      <c r="AZ5" s="6">
        <v>0</v>
      </c>
      <c r="BA5" s="6">
        <v>1</v>
      </c>
      <c r="BB5" s="6">
        <v>5</v>
      </c>
      <c r="BC5" s="6">
        <v>1</v>
      </c>
      <c r="BD5" s="6">
        <v>5</v>
      </c>
      <c r="BE5" s="6">
        <v>4</v>
      </c>
      <c r="BF5" s="6">
        <v>5</v>
      </c>
    </row>
    <row r="6" spans="1:58" ht="57" x14ac:dyDescent="0.2">
      <c r="A6" s="5" t="s">
        <v>61</v>
      </c>
      <c r="B6" s="6">
        <v>0</v>
      </c>
      <c r="C6" s="6">
        <v>1</v>
      </c>
      <c r="D6" s="6">
        <v>1</v>
      </c>
      <c r="E6" s="6">
        <v>1</v>
      </c>
      <c r="F6" s="6">
        <v>1</v>
      </c>
      <c r="G6" s="6">
        <v>1</v>
      </c>
      <c r="H6" s="6">
        <v>1</v>
      </c>
      <c r="I6" s="6">
        <v>5</v>
      </c>
      <c r="J6" s="6">
        <v>2</v>
      </c>
      <c r="K6" s="6">
        <v>1</v>
      </c>
      <c r="L6" s="6">
        <v>1</v>
      </c>
      <c r="M6" s="6">
        <v>1</v>
      </c>
      <c r="N6" s="6">
        <v>1</v>
      </c>
      <c r="O6" s="6">
        <v>1</v>
      </c>
      <c r="P6" s="6">
        <v>1</v>
      </c>
      <c r="Q6" s="6">
        <v>4</v>
      </c>
      <c r="R6" s="6">
        <v>1</v>
      </c>
      <c r="S6" s="6">
        <v>1</v>
      </c>
      <c r="T6" s="6">
        <v>1</v>
      </c>
      <c r="U6" s="6">
        <v>0</v>
      </c>
      <c r="V6" s="6">
        <v>1</v>
      </c>
      <c r="W6" s="6">
        <v>1</v>
      </c>
      <c r="X6" s="6">
        <v>5</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5</v>
      </c>
      <c r="AX6" s="6">
        <v>1</v>
      </c>
      <c r="AY6" s="6">
        <v>1</v>
      </c>
      <c r="AZ6" s="6">
        <v>1</v>
      </c>
      <c r="BA6" s="6">
        <v>1</v>
      </c>
      <c r="BB6" s="6">
        <v>1</v>
      </c>
      <c r="BC6" s="6">
        <v>1</v>
      </c>
      <c r="BD6" s="6">
        <v>0</v>
      </c>
      <c r="BE6" s="6">
        <v>1</v>
      </c>
      <c r="BF6" s="6">
        <v>1</v>
      </c>
    </row>
    <row r="7" spans="1:58" x14ac:dyDescent="0.2">
      <c r="A7" s="3" t="s">
        <v>62</v>
      </c>
      <c r="B7" s="4">
        <f>SUM(B8)</f>
        <v>5</v>
      </c>
      <c r="C7" s="4">
        <f t="shared" ref="C7:BF7" si="1">SUM(C8)</f>
        <v>5</v>
      </c>
      <c r="D7" s="4">
        <f t="shared" si="1"/>
        <v>2</v>
      </c>
      <c r="E7" s="4">
        <f t="shared" si="1"/>
        <v>0</v>
      </c>
      <c r="F7" s="4">
        <f t="shared" si="1"/>
        <v>3</v>
      </c>
      <c r="G7" s="4">
        <f t="shared" si="1"/>
        <v>3</v>
      </c>
      <c r="H7" s="4">
        <f t="shared" si="1"/>
        <v>3</v>
      </c>
      <c r="I7" s="4">
        <f t="shared" si="1"/>
        <v>5</v>
      </c>
      <c r="J7" s="4">
        <f t="shared" si="1"/>
        <v>4</v>
      </c>
      <c r="K7" s="4">
        <f t="shared" si="1"/>
        <v>4</v>
      </c>
      <c r="L7" s="4">
        <f t="shared" si="1"/>
        <v>3</v>
      </c>
      <c r="M7" s="4">
        <f t="shared" si="1"/>
        <v>5</v>
      </c>
      <c r="N7" s="4">
        <f t="shared" si="1"/>
        <v>5</v>
      </c>
      <c r="O7" s="4">
        <f t="shared" si="1"/>
        <v>2</v>
      </c>
      <c r="P7" s="4">
        <f t="shared" si="1"/>
        <v>1</v>
      </c>
      <c r="Q7" s="4">
        <f t="shared" si="1"/>
        <v>4</v>
      </c>
      <c r="R7" s="4">
        <f t="shared" si="1"/>
        <v>5</v>
      </c>
      <c r="S7" s="4">
        <f t="shared" si="1"/>
        <v>3</v>
      </c>
      <c r="T7" s="4">
        <f t="shared" si="1"/>
        <v>4</v>
      </c>
      <c r="U7" s="4">
        <f t="shared" si="1"/>
        <v>5</v>
      </c>
      <c r="V7" s="4">
        <f t="shared" si="1"/>
        <v>1</v>
      </c>
      <c r="W7" s="4">
        <f t="shared" si="1"/>
        <v>0</v>
      </c>
      <c r="X7" s="4">
        <f t="shared" si="1"/>
        <v>5</v>
      </c>
      <c r="Y7" s="4">
        <f t="shared" si="1"/>
        <v>5</v>
      </c>
      <c r="Z7" s="4">
        <f t="shared" si="1"/>
        <v>5</v>
      </c>
      <c r="AA7" s="4">
        <f t="shared" si="1"/>
        <v>5</v>
      </c>
      <c r="AB7" s="4">
        <f t="shared" si="1"/>
        <v>5</v>
      </c>
      <c r="AC7" s="4">
        <f t="shared" si="1"/>
        <v>0</v>
      </c>
      <c r="AD7" s="4">
        <f t="shared" si="1"/>
        <v>3</v>
      </c>
      <c r="AE7" s="4">
        <f t="shared" si="1"/>
        <v>3</v>
      </c>
      <c r="AF7" s="4">
        <f t="shared" si="1"/>
        <v>0</v>
      </c>
      <c r="AG7" s="4">
        <f t="shared" si="1"/>
        <v>2</v>
      </c>
      <c r="AH7" s="4">
        <f t="shared" si="1"/>
        <v>4</v>
      </c>
      <c r="AI7" s="4">
        <f t="shared" si="1"/>
        <v>4</v>
      </c>
      <c r="AJ7" s="4">
        <f t="shared" si="1"/>
        <v>2</v>
      </c>
      <c r="AK7" s="4">
        <f t="shared" si="1"/>
        <v>1</v>
      </c>
      <c r="AL7" s="4">
        <f t="shared" si="1"/>
        <v>1</v>
      </c>
      <c r="AM7" s="4">
        <f t="shared" si="1"/>
        <v>4</v>
      </c>
      <c r="AN7" s="4">
        <f t="shared" si="1"/>
        <v>5</v>
      </c>
      <c r="AO7" s="4">
        <f t="shared" si="1"/>
        <v>1</v>
      </c>
      <c r="AP7" s="4">
        <f t="shared" si="1"/>
        <v>4</v>
      </c>
      <c r="AQ7" s="4">
        <f t="shared" si="1"/>
        <v>1</v>
      </c>
      <c r="AR7" s="4">
        <f t="shared" si="1"/>
        <v>5</v>
      </c>
      <c r="AS7" s="4">
        <f t="shared" si="1"/>
        <v>5</v>
      </c>
      <c r="AT7" s="4">
        <f t="shared" si="1"/>
        <v>5</v>
      </c>
      <c r="AU7" s="4">
        <f t="shared" si="1"/>
        <v>1</v>
      </c>
      <c r="AV7" s="4">
        <f t="shared" si="1"/>
        <v>5</v>
      </c>
      <c r="AW7" s="4">
        <f t="shared" si="1"/>
        <v>5</v>
      </c>
      <c r="AX7" s="4">
        <f t="shared" si="1"/>
        <v>4</v>
      </c>
      <c r="AY7" s="4">
        <f t="shared" si="1"/>
        <v>0</v>
      </c>
      <c r="AZ7" s="4">
        <f t="shared" si="1"/>
        <v>1</v>
      </c>
      <c r="BA7" s="4">
        <f t="shared" si="1"/>
        <v>3</v>
      </c>
      <c r="BB7" s="4">
        <f t="shared" si="1"/>
        <v>3</v>
      </c>
      <c r="BC7" s="4">
        <f t="shared" si="1"/>
        <v>0</v>
      </c>
      <c r="BD7" s="4">
        <f t="shared" si="1"/>
        <v>5</v>
      </c>
      <c r="BE7" s="4">
        <f t="shared" si="1"/>
        <v>5</v>
      </c>
      <c r="BF7" s="4">
        <f t="shared" si="1"/>
        <v>5</v>
      </c>
    </row>
    <row r="8" spans="1:58" ht="71" x14ac:dyDescent="0.2">
      <c r="A8" s="8" t="s">
        <v>63</v>
      </c>
      <c r="B8" s="6">
        <v>5</v>
      </c>
      <c r="C8" s="6">
        <v>5</v>
      </c>
      <c r="D8" s="6">
        <v>2</v>
      </c>
      <c r="E8" s="6">
        <v>0</v>
      </c>
      <c r="F8" s="6">
        <v>3</v>
      </c>
      <c r="G8" s="6">
        <v>3</v>
      </c>
      <c r="H8" s="6">
        <v>3</v>
      </c>
      <c r="I8" s="6">
        <v>5</v>
      </c>
      <c r="J8" s="6">
        <v>4</v>
      </c>
      <c r="K8" s="6">
        <v>4</v>
      </c>
      <c r="L8" s="6">
        <v>3</v>
      </c>
      <c r="M8" s="6">
        <v>5</v>
      </c>
      <c r="N8" s="6">
        <v>5</v>
      </c>
      <c r="O8" s="6">
        <v>2</v>
      </c>
      <c r="P8" s="6">
        <v>1</v>
      </c>
      <c r="Q8" s="6">
        <v>4</v>
      </c>
      <c r="R8" s="6">
        <v>5</v>
      </c>
      <c r="S8" s="6">
        <v>3</v>
      </c>
      <c r="T8" s="6">
        <v>4</v>
      </c>
      <c r="U8" s="6">
        <v>5</v>
      </c>
      <c r="V8" s="6">
        <v>1</v>
      </c>
      <c r="W8" s="6">
        <v>0</v>
      </c>
      <c r="X8" s="6">
        <v>5</v>
      </c>
      <c r="Y8" s="6">
        <v>5</v>
      </c>
      <c r="Z8" s="6">
        <v>5</v>
      </c>
      <c r="AA8" s="6">
        <v>5</v>
      </c>
      <c r="AB8" s="6">
        <v>5</v>
      </c>
      <c r="AC8" s="6">
        <v>0</v>
      </c>
      <c r="AD8" s="6">
        <v>3</v>
      </c>
      <c r="AE8" s="6">
        <v>3</v>
      </c>
      <c r="AF8" s="6">
        <v>0</v>
      </c>
      <c r="AG8" s="6">
        <v>2</v>
      </c>
      <c r="AH8" s="6">
        <v>4</v>
      </c>
      <c r="AI8" s="6">
        <v>4</v>
      </c>
      <c r="AJ8" s="6">
        <v>2</v>
      </c>
      <c r="AK8" s="6">
        <v>1</v>
      </c>
      <c r="AL8" s="6">
        <v>1</v>
      </c>
      <c r="AM8" s="6">
        <v>4</v>
      </c>
      <c r="AN8" s="6">
        <v>5</v>
      </c>
      <c r="AO8" s="6">
        <v>1</v>
      </c>
      <c r="AP8" s="6">
        <v>4</v>
      </c>
      <c r="AQ8" s="6">
        <v>1</v>
      </c>
      <c r="AR8" s="6">
        <v>5</v>
      </c>
      <c r="AS8" s="6">
        <v>5</v>
      </c>
      <c r="AT8" s="6">
        <v>5</v>
      </c>
      <c r="AU8" s="6">
        <v>1</v>
      </c>
      <c r="AV8" s="6">
        <v>5</v>
      </c>
      <c r="AW8" s="6">
        <v>5</v>
      </c>
      <c r="AX8" s="6">
        <v>4</v>
      </c>
      <c r="AY8" s="6">
        <v>0</v>
      </c>
      <c r="AZ8" s="6">
        <v>1</v>
      </c>
      <c r="BA8" s="6">
        <v>3</v>
      </c>
      <c r="BB8" s="6">
        <v>3</v>
      </c>
      <c r="BC8" s="6">
        <v>0</v>
      </c>
      <c r="BD8" s="6">
        <v>5</v>
      </c>
      <c r="BE8" s="6">
        <v>5</v>
      </c>
      <c r="BF8" s="6">
        <v>5</v>
      </c>
    </row>
    <row r="9" spans="1:58" x14ac:dyDescent="0.2">
      <c r="A9" s="3" t="s">
        <v>64</v>
      </c>
      <c r="B9" s="4">
        <f>SUM(B10:B11)</f>
        <v>7</v>
      </c>
      <c r="C9" s="4">
        <f t="shared" ref="C9:BF9" si="2">SUM(C10:C11)</f>
        <v>10</v>
      </c>
      <c r="D9" s="4">
        <f t="shared" si="2"/>
        <v>4</v>
      </c>
      <c r="E9" s="4">
        <f t="shared" si="2"/>
        <v>0</v>
      </c>
      <c r="F9" s="4">
        <f t="shared" si="2"/>
        <v>6</v>
      </c>
      <c r="G9" s="4">
        <f t="shared" si="2"/>
        <v>7</v>
      </c>
      <c r="H9" s="4">
        <f t="shared" si="2"/>
        <v>10</v>
      </c>
      <c r="I9" s="4">
        <f t="shared" si="2"/>
        <v>7</v>
      </c>
      <c r="J9" s="4">
        <f t="shared" si="2"/>
        <v>7</v>
      </c>
      <c r="K9" s="4">
        <f t="shared" si="2"/>
        <v>4</v>
      </c>
      <c r="L9" s="4">
        <f t="shared" si="2"/>
        <v>8</v>
      </c>
      <c r="M9" s="4">
        <f t="shared" si="2"/>
        <v>8</v>
      </c>
      <c r="N9" s="4">
        <f t="shared" si="2"/>
        <v>1</v>
      </c>
      <c r="O9" s="4">
        <f t="shared" si="2"/>
        <v>6</v>
      </c>
      <c r="P9" s="4">
        <f t="shared" si="2"/>
        <v>2</v>
      </c>
      <c r="Q9" s="4">
        <f t="shared" si="2"/>
        <v>8</v>
      </c>
      <c r="R9" s="4">
        <f t="shared" si="2"/>
        <v>7</v>
      </c>
      <c r="S9" s="4">
        <f t="shared" si="2"/>
        <v>6</v>
      </c>
      <c r="T9" s="4">
        <f t="shared" si="2"/>
        <v>5</v>
      </c>
      <c r="U9" s="4">
        <f t="shared" si="2"/>
        <v>10</v>
      </c>
      <c r="V9" s="4">
        <f t="shared" si="2"/>
        <v>7</v>
      </c>
      <c r="W9" s="4">
        <f t="shared" si="2"/>
        <v>7</v>
      </c>
      <c r="X9" s="4">
        <f t="shared" si="2"/>
        <v>8</v>
      </c>
      <c r="Y9" s="4">
        <f t="shared" si="2"/>
        <v>8</v>
      </c>
      <c r="Z9" s="4">
        <f t="shared" si="2"/>
        <v>4</v>
      </c>
      <c r="AA9" s="4">
        <f t="shared" si="2"/>
        <v>4</v>
      </c>
      <c r="AB9" s="4">
        <f t="shared" si="2"/>
        <v>8</v>
      </c>
      <c r="AC9" s="4">
        <f t="shared" si="2"/>
        <v>8</v>
      </c>
      <c r="AD9" s="4">
        <f t="shared" si="2"/>
        <v>9</v>
      </c>
      <c r="AE9" s="4">
        <f t="shared" si="2"/>
        <v>8</v>
      </c>
      <c r="AF9" s="4">
        <f t="shared" si="2"/>
        <v>8</v>
      </c>
      <c r="AG9" s="4">
        <f t="shared" si="2"/>
        <v>2</v>
      </c>
      <c r="AH9" s="4">
        <f t="shared" si="2"/>
        <v>7</v>
      </c>
      <c r="AI9" s="4">
        <f t="shared" si="2"/>
        <v>7</v>
      </c>
      <c r="AJ9" s="4">
        <f t="shared" si="2"/>
        <v>6</v>
      </c>
      <c r="AK9" s="4">
        <f t="shared" si="2"/>
        <v>5</v>
      </c>
      <c r="AL9" s="4">
        <f t="shared" si="2"/>
        <v>3</v>
      </c>
      <c r="AM9" s="4">
        <f t="shared" si="2"/>
        <v>7</v>
      </c>
      <c r="AN9" s="4">
        <f t="shared" si="2"/>
        <v>2</v>
      </c>
      <c r="AO9" s="4">
        <f t="shared" si="2"/>
        <v>4</v>
      </c>
      <c r="AP9" s="4">
        <f t="shared" si="2"/>
        <v>5</v>
      </c>
      <c r="AQ9" s="4">
        <f t="shared" si="2"/>
        <v>10</v>
      </c>
      <c r="AR9" s="4">
        <f t="shared" si="2"/>
        <v>5</v>
      </c>
      <c r="AS9" s="4">
        <f t="shared" si="2"/>
        <v>7</v>
      </c>
      <c r="AT9" s="4">
        <f t="shared" si="2"/>
        <v>5</v>
      </c>
      <c r="AU9" s="4">
        <f t="shared" si="2"/>
        <v>3</v>
      </c>
      <c r="AV9" s="4">
        <f t="shared" si="2"/>
        <v>7</v>
      </c>
      <c r="AW9" s="4">
        <f t="shared" si="2"/>
        <v>9</v>
      </c>
      <c r="AX9" s="4">
        <f t="shared" si="2"/>
        <v>5</v>
      </c>
      <c r="AY9" s="4">
        <f t="shared" si="2"/>
        <v>9</v>
      </c>
      <c r="AZ9" s="4">
        <f t="shared" si="2"/>
        <v>3</v>
      </c>
      <c r="BA9" s="4">
        <f t="shared" si="2"/>
        <v>1</v>
      </c>
      <c r="BB9" s="4">
        <f t="shared" si="2"/>
        <v>5</v>
      </c>
      <c r="BC9" s="4">
        <f t="shared" si="2"/>
        <v>3</v>
      </c>
      <c r="BD9" s="4">
        <f t="shared" si="2"/>
        <v>9</v>
      </c>
      <c r="BE9" s="4">
        <f t="shared" si="2"/>
        <v>1</v>
      </c>
      <c r="BF9" s="4">
        <f t="shared" si="2"/>
        <v>10</v>
      </c>
    </row>
    <row r="10" spans="1:58" ht="42" x14ac:dyDescent="0.2">
      <c r="A10" s="7" t="s">
        <v>65</v>
      </c>
      <c r="B10" s="6">
        <v>2</v>
      </c>
      <c r="C10" s="6">
        <v>5</v>
      </c>
      <c r="D10" s="6">
        <v>0</v>
      </c>
      <c r="E10" s="6">
        <v>0</v>
      </c>
      <c r="F10" s="6">
        <v>2</v>
      </c>
      <c r="G10" s="6">
        <v>4</v>
      </c>
      <c r="H10" s="6">
        <v>5</v>
      </c>
      <c r="I10" s="6">
        <v>4</v>
      </c>
      <c r="J10" s="6">
        <v>4</v>
      </c>
      <c r="K10" s="6">
        <v>0</v>
      </c>
      <c r="L10" s="6">
        <v>3</v>
      </c>
      <c r="M10" s="6">
        <v>5</v>
      </c>
      <c r="N10" s="6">
        <v>0</v>
      </c>
      <c r="O10" s="6">
        <v>2</v>
      </c>
      <c r="P10" s="6">
        <v>0</v>
      </c>
      <c r="Q10" s="6">
        <v>4</v>
      </c>
      <c r="R10" s="6">
        <v>4</v>
      </c>
      <c r="S10" s="6">
        <v>2</v>
      </c>
      <c r="T10" s="6">
        <v>0</v>
      </c>
      <c r="U10" s="6">
        <v>5</v>
      </c>
      <c r="V10" s="6">
        <v>3</v>
      </c>
      <c r="W10" s="6">
        <v>4</v>
      </c>
      <c r="X10" s="6">
        <v>3</v>
      </c>
      <c r="Y10" s="6">
        <v>5</v>
      </c>
      <c r="Z10" s="6">
        <v>0</v>
      </c>
      <c r="AA10" s="6">
        <v>1</v>
      </c>
      <c r="AB10" s="6">
        <v>5</v>
      </c>
      <c r="AC10" s="6">
        <v>3</v>
      </c>
      <c r="AD10" s="6">
        <v>5</v>
      </c>
      <c r="AE10" s="6">
        <v>5</v>
      </c>
      <c r="AF10" s="6">
        <v>3</v>
      </c>
      <c r="AG10" s="6">
        <v>0</v>
      </c>
      <c r="AH10" s="6">
        <v>4</v>
      </c>
      <c r="AI10" s="6">
        <v>4</v>
      </c>
      <c r="AJ10" s="6">
        <v>3</v>
      </c>
      <c r="AK10" s="6">
        <v>3</v>
      </c>
      <c r="AL10" s="6">
        <v>0</v>
      </c>
      <c r="AM10" s="6">
        <v>4</v>
      </c>
      <c r="AN10" s="6">
        <v>0</v>
      </c>
      <c r="AO10" s="6">
        <v>3</v>
      </c>
      <c r="AP10" s="6">
        <v>0</v>
      </c>
      <c r="AQ10" s="6">
        <v>5</v>
      </c>
      <c r="AR10" s="6">
        <v>2</v>
      </c>
      <c r="AS10" s="6">
        <v>3</v>
      </c>
      <c r="AT10" s="6">
        <v>0</v>
      </c>
      <c r="AU10" s="6">
        <v>3</v>
      </c>
      <c r="AV10" s="6">
        <v>3</v>
      </c>
      <c r="AW10" s="6">
        <v>5</v>
      </c>
      <c r="AX10" s="6">
        <v>3</v>
      </c>
      <c r="AY10" s="6">
        <v>4</v>
      </c>
      <c r="AZ10" s="6">
        <v>0</v>
      </c>
      <c r="BA10" s="6">
        <v>1</v>
      </c>
      <c r="BB10" s="6">
        <v>3</v>
      </c>
      <c r="BC10" s="6">
        <v>2</v>
      </c>
      <c r="BD10" s="6">
        <v>5</v>
      </c>
      <c r="BE10" s="6">
        <v>0</v>
      </c>
      <c r="BF10" s="6">
        <v>5</v>
      </c>
    </row>
    <row r="11" spans="1:58" ht="28" x14ac:dyDescent="0.2">
      <c r="A11" s="7" t="s">
        <v>66</v>
      </c>
      <c r="B11" s="6">
        <v>5</v>
      </c>
      <c r="C11" s="6">
        <v>5</v>
      </c>
      <c r="D11" s="6">
        <v>4</v>
      </c>
      <c r="E11" s="6">
        <v>0</v>
      </c>
      <c r="F11" s="6">
        <v>4</v>
      </c>
      <c r="G11" s="6">
        <v>3</v>
      </c>
      <c r="H11" s="6">
        <v>5</v>
      </c>
      <c r="I11" s="6">
        <v>3</v>
      </c>
      <c r="J11" s="6">
        <v>3</v>
      </c>
      <c r="K11" s="6">
        <v>4</v>
      </c>
      <c r="L11" s="6">
        <v>5</v>
      </c>
      <c r="M11" s="6">
        <v>3</v>
      </c>
      <c r="N11" s="6">
        <v>1</v>
      </c>
      <c r="O11" s="6">
        <v>4</v>
      </c>
      <c r="P11" s="6">
        <v>2</v>
      </c>
      <c r="Q11" s="6">
        <v>4</v>
      </c>
      <c r="R11" s="6">
        <v>3</v>
      </c>
      <c r="S11" s="6">
        <v>4</v>
      </c>
      <c r="T11" s="6">
        <v>5</v>
      </c>
      <c r="U11" s="6">
        <v>5</v>
      </c>
      <c r="V11" s="6">
        <v>4</v>
      </c>
      <c r="W11" s="6">
        <v>3</v>
      </c>
      <c r="X11" s="6">
        <v>5</v>
      </c>
      <c r="Y11" s="6">
        <v>3</v>
      </c>
      <c r="Z11" s="6">
        <v>4</v>
      </c>
      <c r="AA11" s="6">
        <v>3</v>
      </c>
      <c r="AB11" s="6">
        <v>3</v>
      </c>
      <c r="AC11" s="6">
        <v>5</v>
      </c>
      <c r="AD11" s="6">
        <v>4</v>
      </c>
      <c r="AE11" s="6">
        <v>3</v>
      </c>
      <c r="AF11" s="6">
        <v>5</v>
      </c>
      <c r="AG11" s="6">
        <v>2</v>
      </c>
      <c r="AH11" s="6">
        <v>3</v>
      </c>
      <c r="AI11" s="6">
        <v>3</v>
      </c>
      <c r="AJ11" s="6">
        <v>3</v>
      </c>
      <c r="AK11" s="6">
        <v>2</v>
      </c>
      <c r="AL11" s="6">
        <v>3</v>
      </c>
      <c r="AM11" s="6">
        <v>3</v>
      </c>
      <c r="AN11" s="6">
        <v>2</v>
      </c>
      <c r="AO11" s="6">
        <v>1</v>
      </c>
      <c r="AP11" s="6">
        <v>5</v>
      </c>
      <c r="AQ11" s="6">
        <v>5</v>
      </c>
      <c r="AR11" s="6">
        <v>3</v>
      </c>
      <c r="AS11" s="6">
        <v>4</v>
      </c>
      <c r="AT11" s="6">
        <v>5</v>
      </c>
      <c r="AU11" s="6">
        <v>0</v>
      </c>
      <c r="AV11" s="6">
        <v>4</v>
      </c>
      <c r="AW11" s="6">
        <v>4</v>
      </c>
      <c r="AX11" s="6">
        <v>2</v>
      </c>
      <c r="AY11" s="6">
        <v>5</v>
      </c>
      <c r="AZ11" s="6">
        <v>3</v>
      </c>
      <c r="BA11" s="6">
        <v>0</v>
      </c>
      <c r="BB11" s="6">
        <v>2</v>
      </c>
      <c r="BC11" s="6">
        <v>1</v>
      </c>
      <c r="BD11" s="6">
        <v>4</v>
      </c>
      <c r="BE11" s="6">
        <v>1</v>
      </c>
      <c r="BF11" s="6">
        <v>5</v>
      </c>
    </row>
    <row r="12" spans="1:58" x14ac:dyDescent="0.2">
      <c r="A12" s="9" t="s">
        <v>67</v>
      </c>
      <c r="B12" s="4">
        <f>SUM(B13:B15)</f>
        <v>15</v>
      </c>
      <c r="C12" s="4">
        <f t="shared" ref="C12:BF12" si="3">SUM(C13:C15)</f>
        <v>8</v>
      </c>
      <c r="D12" s="4">
        <f t="shared" si="3"/>
        <v>11</v>
      </c>
      <c r="E12" s="4">
        <f t="shared" si="3"/>
        <v>0</v>
      </c>
      <c r="F12" s="4">
        <f t="shared" si="3"/>
        <v>3</v>
      </c>
      <c r="G12" s="4">
        <f t="shared" si="3"/>
        <v>8</v>
      </c>
      <c r="H12" s="4">
        <f t="shared" si="3"/>
        <v>7</v>
      </c>
      <c r="I12" s="4">
        <f t="shared" si="3"/>
        <v>12</v>
      </c>
      <c r="J12" s="4">
        <f t="shared" si="3"/>
        <v>15</v>
      </c>
      <c r="K12" s="4">
        <f t="shared" si="3"/>
        <v>6</v>
      </c>
      <c r="L12" s="4">
        <f t="shared" si="3"/>
        <v>5</v>
      </c>
      <c r="M12" s="4">
        <f t="shared" si="3"/>
        <v>12</v>
      </c>
      <c r="N12" s="4">
        <f t="shared" si="3"/>
        <v>9</v>
      </c>
      <c r="O12" s="4">
        <f t="shared" si="3"/>
        <v>6</v>
      </c>
      <c r="P12" s="4">
        <f t="shared" si="3"/>
        <v>3</v>
      </c>
      <c r="Q12" s="4">
        <f t="shared" si="3"/>
        <v>9</v>
      </c>
      <c r="R12" s="4">
        <f t="shared" si="3"/>
        <v>7</v>
      </c>
      <c r="S12" s="4">
        <f t="shared" si="3"/>
        <v>3</v>
      </c>
      <c r="T12" s="4">
        <f t="shared" si="3"/>
        <v>9</v>
      </c>
      <c r="U12" s="4">
        <f t="shared" si="3"/>
        <v>15</v>
      </c>
      <c r="V12" s="4">
        <f t="shared" si="3"/>
        <v>2</v>
      </c>
      <c r="W12" s="4">
        <f t="shared" si="3"/>
        <v>0</v>
      </c>
      <c r="X12" s="4">
        <f t="shared" si="3"/>
        <v>10</v>
      </c>
      <c r="Y12" s="4">
        <f t="shared" si="3"/>
        <v>15</v>
      </c>
      <c r="Z12" s="4">
        <f t="shared" si="3"/>
        <v>6</v>
      </c>
      <c r="AA12" s="4">
        <f t="shared" si="3"/>
        <v>5</v>
      </c>
      <c r="AB12" s="4">
        <f t="shared" si="3"/>
        <v>5</v>
      </c>
      <c r="AC12" s="4">
        <f t="shared" si="3"/>
        <v>15</v>
      </c>
      <c r="AD12" s="4">
        <f t="shared" si="3"/>
        <v>12</v>
      </c>
      <c r="AE12" s="4">
        <f t="shared" si="3"/>
        <v>5</v>
      </c>
      <c r="AF12" s="4">
        <f t="shared" si="3"/>
        <v>2</v>
      </c>
      <c r="AG12" s="4">
        <f t="shared" si="3"/>
        <v>9</v>
      </c>
      <c r="AH12" s="4">
        <f t="shared" si="3"/>
        <v>7</v>
      </c>
      <c r="AI12" s="4">
        <f t="shared" si="3"/>
        <v>3</v>
      </c>
      <c r="AJ12" s="4">
        <f t="shared" si="3"/>
        <v>3</v>
      </c>
      <c r="AK12" s="4">
        <f t="shared" si="3"/>
        <v>7</v>
      </c>
      <c r="AL12" s="4">
        <f t="shared" si="3"/>
        <v>0</v>
      </c>
      <c r="AM12" s="4">
        <f t="shared" si="3"/>
        <v>8</v>
      </c>
      <c r="AN12" s="4">
        <f t="shared" si="3"/>
        <v>5</v>
      </c>
      <c r="AO12" s="4">
        <f t="shared" si="3"/>
        <v>4</v>
      </c>
      <c r="AP12" s="4">
        <f t="shared" si="3"/>
        <v>11</v>
      </c>
      <c r="AQ12" s="4">
        <f t="shared" si="3"/>
        <v>13</v>
      </c>
      <c r="AR12" s="4">
        <f t="shared" si="3"/>
        <v>6</v>
      </c>
      <c r="AS12" s="4">
        <f t="shared" si="3"/>
        <v>5</v>
      </c>
      <c r="AT12" s="4">
        <f t="shared" si="3"/>
        <v>11</v>
      </c>
      <c r="AU12" s="4">
        <f t="shared" si="3"/>
        <v>3</v>
      </c>
      <c r="AV12" s="4">
        <f t="shared" si="3"/>
        <v>4</v>
      </c>
      <c r="AW12" s="4">
        <f t="shared" si="3"/>
        <v>5</v>
      </c>
      <c r="AX12" s="4">
        <f t="shared" si="3"/>
        <v>4</v>
      </c>
      <c r="AY12" s="4">
        <f t="shared" si="3"/>
        <v>5</v>
      </c>
      <c r="AZ12" s="4">
        <f t="shared" si="3"/>
        <v>2</v>
      </c>
      <c r="BA12" s="4">
        <f t="shared" si="3"/>
        <v>3</v>
      </c>
      <c r="BB12" s="4">
        <f t="shared" si="3"/>
        <v>13</v>
      </c>
      <c r="BC12" s="4">
        <f t="shared" si="3"/>
        <v>0</v>
      </c>
      <c r="BD12" s="4">
        <f t="shared" si="3"/>
        <v>3</v>
      </c>
      <c r="BE12" s="4">
        <f t="shared" si="3"/>
        <v>10</v>
      </c>
      <c r="BF12" s="4">
        <f t="shared" si="3"/>
        <v>10</v>
      </c>
    </row>
    <row r="13" spans="1:58" ht="56" x14ac:dyDescent="0.2">
      <c r="A13" s="10" t="s">
        <v>68</v>
      </c>
      <c r="B13" s="6">
        <v>5</v>
      </c>
      <c r="C13" s="6">
        <v>5</v>
      </c>
      <c r="D13" s="6">
        <v>5</v>
      </c>
      <c r="E13" s="6">
        <v>0</v>
      </c>
      <c r="F13" s="6">
        <v>3</v>
      </c>
      <c r="G13" s="6">
        <v>3</v>
      </c>
      <c r="H13" s="6">
        <v>1</v>
      </c>
      <c r="I13" s="6">
        <v>3</v>
      </c>
      <c r="J13" s="6">
        <v>5</v>
      </c>
      <c r="K13" s="6">
        <v>2</v>
      </c>
      <c r="L13" s="6">
        <v>3</v>
      </c>
      <c r="M13" s="6">
        <v>4</v>
      </c>
      <c r="N13" s="6">
        <v>3</v>
      </c>
      <c r="O13" s="6">
        <v>2</v>
      </c>
      <c r="P13" s="6">
        <v>1</v>
      </c>
      <c r="Q13" s="6">
        <v>3</v>
      </c>
      <c r="R13" s="6">
        <v>4</v>
      </c>
      <c r="S13" s="6">
        <v>1</v>
      </c>
      <c r="T13" s="6">
        <v>2</v>
      </c>
      <c r="U13" s="6">
        <v>5</v>
      </c>
      <c r="V13" s="6">
        <v>1</v>
      </c>
      <c r="W13" s="6">
        <v>0</v>
      </c>
      <c r="X13" s="6">
        <v>3</v>
      </c>
      <c r="Y13" s="6">
        <v>5</v>
      </c>
      <c r="Z13" s="6">
        <v>4</v>
      </c>
      <c r="AA13" s="6">
        <v>5</v>
      </c>
      <c r="AB13" s="6">
        <v>5</v>
      </c>
      <c r="AC13" s="6">
        <v>5</v>
      </c>
      <c r="AD13" s="6">
        <v>4</v>
      </c>
      <c r="AE13" s="6">
        <v>3</v>
      </c>
      <c r="AF13" s="6">
        <v>1</v>
      </c>
      <c r="AG13" s="6">
        <v>4</v>
      </c>
      <c r="AH13" s="6">
        <v>3</v>
      </c>
      <c r="AI13" s="6">
        <v>0</v>
      </c>
      <c r="AJ13" s="6">
        <v>2</v>
      </c>
      <c r="AK13" s="6">
        <v>1</v>
      </c>
      <c r="AL13" s="6">
        <v>0</v>
      </c>
      <c r="AM13" s="6">
        <v>4</v>
      </c>
      <c r="AN13" s="6">
        <v>3</v>
      </c>
      <c r="AO13" s="6">
        <v>0</v>
      </c>
      <c r="AP13" s="6">
        <v>4</v>
      </c>
      <c r="AQ13" s="6">
        <v>5</v>
      </c>
      <c r="AR13" s="6">
        <v>4</v>
      </c>
      <c r="AS13" s="6">
        <v>0</v>
      </c>
      <c r="AT13" s="6">
        <v>4</v>
      </c>
      <c r="AU13" s="6">
        <v>0</v>
      </c>
      <c r="AV13" s="6">
        <v>4</v>
      </c>
      <c r="AW13" s="6">
        <v>4</v>
      </c>
      <c r="AX13" s="6">
        <v>2</v>
      </c>
      <c r="AY13" s="6">
        <v>5</v>
      </c>
      <c r="AZ13" s="6">
        <v>1</v>
      </c>
      <c r="BA13" s="6">
        <v>2</v>
      </c>
      <c r="BB13" s="6">
        <v>4</v>
      </c>
      <c r="BC13" s="6">
        <v>0</v>
      </c>
      <c r="BD13" s="6">
        <v>3</v>
      </c>
      <c r="BE13" s="6">
        <v>5</v>
      </c>
      <c r="BF13" s="6">
        <v>5</v>
      </c>
    </row>
    <row r="14" spans="1:58" ht="43" x14ac:dyDescent="0.2">
      <c r="A14" s="11" t="s">
        <v>69</v>
      </c>
      <c r="B14" s="6">
        <v>5</v>
      </c>
      <c r="C14" s="6">
        <v>0</v>
      </c>
      <c r="D14" s="6">
        <v>2</v>
      </c>
      <c r="E14" s="6">
        <v>0</v>
      </c>
      <c r="F14" s="6">
        <v>0</v>
      </c>
      <c r="G14" s="6">
        <v>0</v>
      </c>
      <c r="H14" s="6">
        <v>2</v>
      </c>
      <c r="I14" s="6">
        <v>5</v>
      </c>
      <c r="J14" s="6">
        <v>5</v>
      </c>
      <c r="K14" s="6">
        <v>4</v>
      </c>
      <c r="L14" s="6">
        <v>0</v>
      </c>
      <c r="M14" s="6">
        <v>4</v>
      </c>
      <c r="N14" s="6">
        <v>2</v>
      </c>
      <c r="O14" s="6">
        <v>3</v>
      </c>
      <c r="P14" s="6">
        <v>1</v>
      </c>
      <c r="Q14" s="6">
        <v>3</v>
      </c>
      <c r="R14" s="6">
        <v>2</v>
      </c>
      <c r="S14" s="6">
        <v>1</v>
      </c>
      <c r="T14" s="6">
        <v>3</v>
      </c>
      <c r="U14" s="6">
        <v>5</v>
      </c>
      <c r="V14" s="6">
        <v>1</v>
      </c>
      <c r="W14" s="6">
        <v>0</v>
      </c>
      <c r="X14" s="6">
        <v>3</v>
      </c>
      <c r="Y14" s="6">
        <v>5</v>
      </c>
      <c r="Z14" s="6">
        <v>2</v>
      </c>
      <c r="AA14" s="6">
        <v>0</v>
      </c>
      <c r="AB14" s="6">
        <v>0</v>
      </c>
      <c r="AC14" s="6">
        <v>5</v>
      </c>
      <c r="AD14" s="6">
        <v>4</v>
      </c>
      <c r="AE14" s="6">
        <v>2</v>
      </c>
      <c r="AF14" s="6">
        <v>1</v>
      </c>
      <c r="AG14" s="6">
        <v>2</v>
      </c>
      <c r="AH14" s="6">
        <v>2</v>
      </c>
      <c r="AI14" s="6">
        <v>0</v>
      </c>
      <c r="AJ14" s="6">
        <v>0</v>
      </c>
      <c r="AK14" s="6">
        <v>5</v>
      </c>
      <c r="AL14" s="6">
        <v>0</v>
      </c>
      <c r="AM14" s="6">
        <v>2</v>
      </c>
      <c r="AN14" s="6">
        <v>2</v>
      </c>
      <c r="AO14" s="6">
        <v>3</v>
      </c>
      <c r="AP14" s="6">
        <v>4</v>
      </c>
      <c r="AQ14" s="6">
        <v>5</v>
      </c>
      <c r="AR14" s="6">
        <v>2</v>
      </c>
      <c r="AS14" s="6">
        <v>0</v>
      </c>
      <c r="AT14" s="6">
        <v>4</v>
      </c>
      <c r="AU14" s="6">
        <v>3</v>
      </c>
      <c r="AV14" s="6">
        <v>0</v>
      </c>
      <c r="AW14" s="6">
        <v>1</v>
      </c>
      <c r="AX14" s="6">
        <v>2</v>
      </c>
      <c r="AY14" s="6">
        <v>0</v>
      </c>
      <c r="AZ14" s="6">
        <v>1</v>
      </c>
      <c r="BA14" s="6">
        <v>0</v>
      </c>
      <c r="BB14" s="6">
        <v>5</v>
      </c>
      <c r="BC14" s="6">
        <v>0</v>
      </c>
      <c r="BD14" s="6">
        <v>0</v>
      </c>
      <c r="BE14" s="6">
        <v>5</v>
      </c>
      <c r="BF14" s="6">
        <v>0</v>
      </c>
    </row>
    <row r="15" spans="1:58" ht="43" x14ac:dyDescent="0.2">
      <c r="A15" s="11" t="s">
        <v>70</v>
      </c>
      <c r="B15" s="6">
        <v>5</v>
      </c>
      <c r="C15" s="6">
        <v>3</v>
      </c>
      <c r="D15" s="6">
        <v>4</v>
      </c>
      <c r="E15" s="6">
        <v>0</v>
      </c>
      <c r="F15" s="6">
        <v>0</v>
      </c>
      <c r="G15" s="6">
        <v>5</v>
      </c>
      <c r="H15" s="6">
        <v>4</v>
      </c>
      <c r="I15" s="6">
        <v>4</v>
      </c>
      <c r="J15" s="6">
        <v>5</v>
      </c>
      <c r="K15" s="6">
        <v>0</v>
      </c>
      <c r="L15" s="6">
        <v>2</v>
      </c>
      <c r="M15" s="6">
        <v>4</v>
      </c>
      <c r="N15" s="6">
        <v>4</v>
      </c>
      <c r="O15" s="6">
        <v>1</v>
      </c>
      <c r="P15" s="6">
        <v>1</v>
      </c>
      <c r="Q15" s="6">
        <v>3</v>
      </c>
      <c r="R15" s="6">
        <v>1</v>
      </c>
      <c r="S15" s="6">
        <v>1</v>
      </c>
      <c r="T15" s="6">
        <v>4</v>
      </c>
      <c r="U15" s="6">
        <v>5</v>
      </c>
      <c r="V15" s="6">
        <v>0</v>
      </c>
      <c r="W15" s="6">
        <v>0</v>
      </c>
      <c r="X15" s="6">
        <v>4</v>
      </c>
      <c r="Y15" s="6">
        <v>5</v>
      </c>
      <c r="Z15" s="6">
        <v>0</v>
      </c>
      <c r="AA15" s="6">
        <v>0</v>
      </c>
      <c r="AB15" s="6">
        <v>0</v>
      </c>
      <c r="AC15" s="6">
        <v>5</v>
      </c>
      <c r="AD15" s="6">
        <v>4</v>
      </c>
      <c r="AE15" s="6">
        <v>0</v>
      </c>
      <c r="AF15" s="6">
        <v>0</v>
      </c>
      <c r="AG15" s="6">
        <v>3</v>
      </c>
      <c r="AH15" s="6">
        <v>2</v>
      </c>
      <c r="AI15" s="6">
        <v>3</v>
      </c>
      <c r="AJ15" s="6">
        <v>1</v>
      </c>
      <c r="AK15" s="6">
        <v>1</v>
      </c>
      <c r="AL15" s="6">
        <v>0</v>
      </c>
      <c r="AM15" s="6">
        <v>2</v>
      </c>
      <c r="AN15" s="6">
        <v>0</v>
      </c>
      <c r="AO15" s="6">
        <v>1</v>
      </c>
      <c r="AP15" s="6">
        <v>3</v>
      </c>
      <c r="AQ15" s="6">
        <v>3</v>
      </c>
      <c r="AR15" s="6">
        <v>0</v>
      </c>
      <c r="AS15" s="6">
        <v>5</v>
      </c>
      <c r="AT15" s="6">
        <v>3</v>
      </c>
      <c r="AU15" s="6">
        <v>0</v>
      </c>
      <c r="AV15" s="6">
        <v>0</v>
      </c>
      <c r="AW15" s="6">
        <v>0</v>
      </c>
      <c r="AX15" s="6">
        <v>0</v>
      </c>
      <c r="AY15" s="6">
        <v>0</v>
      </c>
      <c r="AZ15" s="6">
        <v>0</v>
      </c>
      <c r="BA15" s="6">
        <v>1</v>
      </c>
      <c r="BB15" s="6">
        <v>4</v>
      </c>
      <c r="BC15" s="6">
        <v>0</v>
      </c>
      <c r="BD15" s="6">
        <v>0</v>
      </c>
      <c r="BE15" s="6">
        <v>0</v>
      </c>
      <c r="BF15" s="6">
        <v>5</v>
      </c>
    </row>
    <row r="16" spans="1:58" x14ac:dyDescent="0.2">
      <c r="A16" s="9" t="s">
        <v>71</v>
      </c>
      <c r="B16" s="4">
        <f>SUM(B17:B18)</f>
        <v>6</v>
      </c>
      <c r="C16" s="4">
        <f t="shared" ref="C16:BF16" si="4">SUM(C17:C18)</f>
        <v>8</v>
      </c>
      <c r="D16" s="4">
        <f t="shared" si="4"/>
        <v>6</v>
      </c>
      <c r="E16" s="4">
        <f t="shared" si="4"/>
        <v>6</v>
      </c>
      <c r="F16" s="4">
        <f t="shared" si="4"/>
        <v>7</v>
      </c>
      <c r="G16" s="4">
        <f t="shared" si="4"/>
        <v>4</v>
      </c>
      <c r="H16" s="4">
        <f t="shared" si="4"/>
        <v>5</v>
      </c>
      <c r="I16" s="4">
        <f t="shared" si="4"/>
        <v>8</v>
      </c>
      <c r="J16" s="4">
        <f t="shared" si="4"/>
        <v>9</v>
      </c>
      <c r="K16" s="4">
        <f t="shared" si="4"/>
        <v>8</v>
      </c>
      <c r="L16" s="4">
        <f t="shared" si="4"/>
        <v>10</v>
      </c>
      <c r="M16" s="4">
        <f t="shared" si="4"/>
        <v>7</v>
      </c>
      <c r="N16" s="4">
        <f t="shared" si="4"/>
        <v>10</v>
      </c>
      <c r="O16" s="4">
        <f t="shared" si="4"/>
        <v>4</v>
      </c>
      <c r="P16" s="4">
        <f t="shared" si="4"/>
        <v>3</v>
      </c>
      <c r="Q16" s="4">
        <f t="shared" si="4"/>
        <v>10</v>
      </c>
      <c r="R16" s="4">
        <f t="shared" si="4"/>
        <v>8</v>
      </c>
      <c r="S16" s="4">
        <f t="shared" si="4"/>
        <v>10</v>
      </c>
      <c r="T16" s="4">
        <f t="shared" si="4"/>
        <v>10</v>
      </c>
      <c r="U16" s="4">
        <f t="shared" si="4"/>
        <v>10</v>
      </c>
      <c r="V16" s="4">
        <f t="shared" si="4"/>
        <v>6</v>
      </c>
      <c r="W16" s="4">
        <f t="shared" si="4"/>
        <v>7</v>
      </c>
      <c r="X16" s="4">
        <f t="shared" si="4"/>
        <v>8</v>
      </c>
      <c r="Y16" s="4">
        <f t="shared" si="4"/>
        <v>8</v>
      </c>
      <c r="Z16" s="4">
        <f t="shared" si="4"/>
        <v>10</v>
      </c>
      <c r="AA16" s="4">
        <f t="shared" si="4"/>
        <v>2</v>
      </c>
      <c r="AB16" s="4">
        <f t="shared" si="4"/>
        <v>10</v>
      </c>
      <c r="AC16" s="4">
        <f t="shared" si="4"/>
        <v>8</v>
      </c>
      <c r="AD16" s="4">
        <f t="shared" si="4"/>
        <v>10</v>
      </c>
      <c r="AE16" s="4">
        <f t="shared" si="4"/>
        <v>8</v>
      </c>
      <c r="AF16" s="4">
        <f t="shared" si="4"/>
        <v>10</v>
      </c>
      <c r="AG16" s="4">
        <f t="shared" si="4"/>
        <v>5</v>
      </c>
      <c r="AH16" s="4">
        <f t="shared" si="4"/>
        <v>9</v>
      </c>
      <c r="AI16" s="4">
        <f t="shared" si="4"/>
        <v>9</v>
      </c>
      <c r="AJ16" s="4">
        <f t="shared" si="4"/>
        <v>8</v>
      </c>
      <c r="AK16" s="4">
        <f t="shared" si="4"/>
        <v>7</v>
      </c>
      <c r="AL16" s="4">
        <f t="shared" si="4"/>
        <v>5</v>
      </c>
      <c r="AM16" s="4">
        <f t="shared" si="4"/>
        <v>5</v>
      </c>
      <c r="AN16" s="4">
        <f t="shared" si="4"/>
        <v>8</v>
      </c>
      <c r="AO16" s="4">
        <f t="shared" si="4"/>
        <v>4</v>
      </c>
      <c r="AP16" s="4">
        <f t="shared" si="4"/>
        <v>3</v>
      </c>
      <c r="AQ16" s="4">
        <f t="shared" si="4"/>
        <v>10</v>
      </c>
      <c r="AR16" s="4">
        <f t="shared" si="4"/>
        <v>8</v>
      </c>
      <c r="AS16" s="4">
        <f t="shared" si="4"/>
        <v>7</v>
      </c>
      <c r="AT16" s="4">
        <f t="shared" si="4"/>
        <v>5</v>
      </c>
      <c r="AU16" s="4">
        <f t="shared" si="4"/>
        <v>10</v>
      </c>
      <c r="AV16" s="4">
        <f t="shared" si="4"/>
        <v>8</v>
      </c>
      <c r="AW16" s="4">
        <f t="shared" si="4"/>
        <v>8</v>
      </c>
      <c r="AX16" s="4">
        <f t="shared" si="4"/>
        <v>7</v>
      </c>
      <c r="AY16" s="4">
        <f t="shared" si="4"/>
        <v>10</v>
      </c>
      <c r="AZ16" s="4">
        <f t="shared" si="4"/>
        <v>4</v>
      </c>
      <c r="BA16" s="4">
        <f t="shared" si="4"/>
        <v>6</v>
      </c>
      <c r="BB16" s="4">
        <f t="shared" si="4"/>
        <v>8</v>
      </c>
      <c r="BC16" s="4">
        <f t="shared" si="4"/>
        <v>6</v>
      </c>
      <c r="BD16" s="4">
        <f t="shared" si="4"/>
        <v>5</v>
      </c>
      <c r="BE16" s="4">
        <f t="shared" si="4"/>
        <v>6</v>
      </c>
      <c r="BF16" s="4">
        <f t="shared" si="4"/>
        <v>9</v>
      </c>
    </row>
    <row r="17" spans="1:58" ht="56" x14ac:dyDescent="0.2">
      <c r="A17" s="7" t="s">
        <v>72</v>
      </c>
      <c r="B17" s="6">
        <v>1</v>
      </c>
      <c r="C17" s="6">
        <v>3</v>
      </c>
      <c r="D17" s="6">
        <v>3</v>
      </c>
      <c r="E17" s="6">
        <v>1</v>
      </c>
      <c r="F17" s="6">
        <v>2</v>
      </c>
      <c r="G17" s="6">
        <v>2</v>
      </c>
      <c r="H17" s="6">
        <v>2</v>
      </c>
      <c r="I17" s="6">
        <v>5</v>
      </c>
      <c r="J17" s="6">
        <v>5</v>
      </c>
      <c r="K17" s="6">
        <v>3</v>
      </c>
      <c r="L17" s="6">
        <v>5</v>
      </c>
      <c r="M17" s="6">
        <v>4</v>
      </c>
      <c r="N17" s="6">
        <v>5</v>
      </c>
      <c r="O17" s="6">
        <v>1</v>
      </c>
      <c r="P17" s="6">
        <v>2</v>
      </c>
      <c r="Q17" s="6">
        <v>5</v>
      </c>
      <c r="R17" s="6">
        <v>3</v>
      </c>
      <c r="S17" s="6">
        <v>5</v>
      </c>
      <c r="T17" s="6">
        <v>5</v>
      </c>
      <c r="U17" s="6">
        <v>5</v>
      </c>
      <c r="V17" s="6">
        <v>4</v>
      </c>
      <c r="W17" s="6">
        <v>4</v>
      </c>
      <c r="X17" s="6">
        <v>3</v>
      </c>
      <c r="Y17" s="6">
        <v>5</v>
      </c>
      <c r="Z17" s="6">
        <v>5</v>
      </c>
      <c r="AA17" s="6">
        <v>1</v>
      </c>
      <c r="AB17" s="6">
        <v>5</v>
      </c>
      <c r="AC17" s="6">
        <v>4</v>
      </c>
      <c r="AD17" s="6">
        <v>5</v>
      </c>
      <c r="AE17" s="6">
        <v>3</v>
      </c>
      <c r="AF17" s="6">
        <v>5</v>
      </c>
      <c r="AG17" s="6">
        <v>3</v>
      </c>
      <c r="AH17" s="6">
        <v>5</v>
      </c>
      <c r="AI17" s="6">
        <v>4</v>
      </c>
      <c r="AJ17" s="6">
        <v>5</v>
      </c>
      <c r="AK17" s="6">
        <v>2</v>
      </c>
      <c r="AL17" s="6">
        <v>2</v>
      </c>
      <c r="AM17" s="6">
        <v>4</v>
      </c>
      <c r="AN17" s="6">
        <v>3</v>
      </c>
      <c r="AO17" s="6">
        <v>1</v>
      </c>
      <c r="AP17" s="6">
        <v>0</v>
      </c>
      <c r="AQ17" s="6">
        <v>5</v>
      </c>
      <c r="AR17" s="6">
        <v>3</v>
      </c>
      <c r="AS17" s="6">
        <v>4</v>
      </c>
      <c r="AT17" s="6">
        <v>3</v>
      </c>
      <c r="AU17" s="6">
        <v>5</v>
      </c>
      <c r="AV17" s="6">
        <v>3</v>
      </c>
      <c r="AW17" s="6">
        <v>5</v>
      </c>
      <c r="AX17" s="6">
        <v>3</v>
      </c>
      <c r="AY17" s="6">
        <v>5</v>
      </c>
      <c r="AZ17" s="6">
        <v>0</v>
      </c>
      <c r="BA17" s="6">
        <v>3</v>
      </c>
      <c r="BB17" s="6">
        <v>4</v>
      </c>
      <c r="BC17" s="6">
        <v>1</v>
      </c>
      <c r="BD17" s="6">
        <v>3</v>
      </c>
      <c r="BE17" s="6">
        <v>1</v>
      </c>
      <c r="BF17" s="6">
        <v>5</v>
      </c>
    </row>
    <row r="18" spans="1:58" ht="56" x14ac:dyDescent="0.2">
      <c r="A18" s="7" t="s">
        <v>73</v>
      </c>
      <c r="B18" s="6">
        <v>5</v>
      </c>
      <c r="C18" s="6">
        <v>5</v>
      </c>
      <c r="D18" s="6">
        <v>3</v>
      </c>
      <c r="E18" s="6">
        <v>5</v>
      </c>
      <c r="F18" s="6">
        <v>5</v>
      </c>
      <c r="G18" s="6">
        <v>2</v>
      </c>
      <c r="H18" s="6">
        <v>3</v>
      </c>
      <c r="I18" s="6">
        <v>3</v>
      </c>
      <c r="J18" s="6">
        <v>4</v>
      </c>
      <c r="K18" s="6">
        <v>5</v>
      </c>
      <c r="L18" s="6">
        <v>5</v>
      </c>
      <c r="M18" s="6">
        <v>3</v>
      </c>
      <c r="N18" s="6">
        <v>5</v>
      </c>
      <c r="O18" s="6">
        <v>3</v>
      </c>
      <c r="P18" s="6">
        <v>1</v>
      </c>
      <c r="Q18" s="6">
        <v>5</v>
      </c>
      <c r="R18" s="6">
        <v>5</v>
      </c>
      <c r="S18" s="6">
        <v>5</v>
      </c>
      <c r="T18" s="6">
        <v>5</v>
      </c>
      <c r="U18" s="6">
        <v>5</v>
      </c>
      <c r="V18" s="6">
        <v>2</v>
      </c>
      <c r="W18" s="6">
        <v>3</v>
      </c>
      <c r="X18" s="6">
        <v>5</v>
      </c>
      <c r="Y18" s="6">
        <v>3</v>
      </c>
      <c r="Z18" s="6">
        <v>5</v>
      </c>
      <c r="AA18" s="6">
        <v>1</v>
      </c>
      <c r="AB18" s="6">
        <v>5</v>
      </c>
      <c r="AC18" s="6">
        <v>4</v>
      </c>
      <c r="AD18" s="6">
        <v>5</v>
      </c>
      <c r="AE18" s="6">
        <v>5</v>
      </c>
      <c r="AF18" s="6">
        <v>5</v>
      </c>
      <c r="AG18" s="6">
        <v>2</v>
      </c>
      <c r="AH18" s="6">
        <v>4</v>
      </c>
      <c r="AI18" s="6">
        <v>5</v>
      </c>
      <c r="AJ18" s="6">
        <v>3</v>
      </c>
      <c r="AK18" s="6">
        <v>5</v>
      </c>
      <c r="AL18" s="6">
        <v>3</v>
      </c>
      <c r="AM18" s="6">
        <v>1</v>
      </c>
      <c r="AN18" s="6">
        <v>5</v>
      </c>
      <c r="AO18" s="6">
        <v>3</v>
      </c>
      <c r="AP18" s="6">
        <v>3</v>
      </c>
      <c r="AQ18" s="6">
        <v>5</v>
      </c>
      <c r="AR18" s="6">
        <v>5</v>
      </c>
      <c r="AS18" s="6">
        <v>3</v>
      </c>
      <c r="AT18" s="6">
        <v>2</v>
      </c>
      <c r="AU18" s="6">
        <v>5</v>
      </c>
      <c r="AV18" s="6">
        <v>5</v>
      </c>
      <c r="AW18" s="6">
        <v>3</v>
      </c>
      <c r="AX18" s="6">
        <v>4</v>
      </c>
      <c r="AY18" s="6">
        <v>5</v>
      </c>
      <c r="AZ18" s="6">
        <v>4</v>
      </c>
      <c r="BA18" s="6">
        <v>3</v>
      </c>
      <c r="BB18" s="6">
        <v>4</v>
      </c>
      <c r="BC18" s="6">
        <v>5</v>
      </c>
      <c r="BD18" s="6">
        <v>2</v>
      </c>
      <c r="BE18" s="6">
        <v>5</v>
      </c>
      <c r="BF18" s="6">
        <v>4</v>
      </c>
    </row>
    <row r="19" spans="1:58" x14ac:dyDescent="0.2">
      <c r="A19" s="9" t="s">
        <v>74</v>
      </c>
      <c r="B19" s="4">
        <f>SUM(B20:B22)</f>
        <v>9</v>
      </c>
      <c r="C19" s="4">
        <f t="shared" ref="C19:BF19" si="5">SUM(C20:C22)</f>
        <v>13</v>
      </c>
      <c r="D19" s="4">
        <f t="shared" si="5"/>
        <v>4</v>
      </c>
      <c r="E19" s="4">
        <f t="shared" si="5"/>
        <v>1</v>
      </c>
      <c r="F19" s="4">
        <f t="shared" si="5"/>
        <v>9</v>
      </c>
      <c r="G19" s="4">
        <f t="shared" si="5"/>
        <v>4</v>
      </c>
      <c r="H19" s="4">
        <f t="shared" si="5"/>
        <v>14</v>
      </c>
      <c r="I19" s="4">
        <f t="shared" si="5"/>
        <v>9</v>
      </c>
      <c r="J19" s="4">
        <f t="shared" si="5"/>
        <v>9</v>
      </c>
      <c r="K19" s="4">
        <f t="shared" si="5"/>
        <v>0</v>
      </c>
      <c r="L19" s="4">
        <f t="shared" si="5"/>
        <v>7</v>
      </c>
      <c r="M19" s="4">
        <f t="shared" si="5"/>
        <v>6</v>
      </c>
      <c r="N19" s="4">
        <f t="shared" si="5"/>
        <v>5</v>
      </c>
      <c r="O19" s="4">
        <f t="shared" si="5"/>
        <v>5</v>
      </c>
      <c r="P19" s="4">
        <f t="shared" si="5"/>
        <v>4</v>
      </c>
      <c r="Q19" s="4">
        <f t="shared" si="5"/>
        <v>9</v>
      </c>
      <c r="R19" s="4">
        <f t="shared" si="5"/>
        <v>8</v>
      </c>
      <c r="S19" s="4">
        <f t="shared" si="5"/>
        <v>7</v>
      </c>
      <c r="T19" s="4">
        <f t="shared" si="5"/>
        <v>10</v>
      </c>
      <c r="U19" s="4">
        <f t="shared" si="5"/>
        <v>11</v>
      </c>
      <c r="V19" s="4">
        <f t="shared" si="5"/>
        <v>4</v>
      </c>
      <c r="W19" s="4">
        <f t="shared" si="5"/>
        <v>6</v>
      </c>
      <c r="X19" s="4">
        <f t="shared" si="5"/>
        <v>15</v>
      </c>
      <c r="Y19" s="4">
        <f t="shared" si="5"/>
        <v>12</v>
      </c>
      <c r="Z19" s="4">
        <f t="shared" si="5"/>
        <v>5</v>
      </c>
      <c r="AA19" s="4">
        <f t="shared" si="5"/>
        <v>6</v>
      </c>
      <c r="AB19" s="4">
        <f t="shared" si="5"/>
        <v>7</v>
      </c>
      <c r="AC19" s="4">
        <f t="shared" si="5"/>
        <v>11</v>
      </c>
      <c r="AD19" s="4">
        <f t="shared" si="5"/>
        <v>10</v>
      </c>
      <c r="AE19" s="4">
        <f t="shared" si="5"/>
        <v>9</v>
      </c>
      <c r="AF19" s="4">
        <f t="shared" si="5"/>
        <v>10</v>
      </c>
      <c r="AG19" s="4">
        <f t="shared" si="5"/>
        <v>10</v>
      </c>
      <c r="AH19" s="4">
        <f t="shared" si="5"/>
        <v>5</v>
      </c>
      <c r="AI19" s="4">
        <f t="shared" si="5"/>
        <v>6</v>
      </c>
      <c r="AJ19" s="4">
        <f t="shared" si="5"/>
        <v>5</v>
      </c>
      <c r="AK19" s="4">
        <f t="shared" si="5"/>
        <v>7</v>
      </c>
      <c r="AL19" s="4">
        <f t="shared" si="5"/>
        <v>5</v>
      </c>
      <c r="AM19" s="4">
        <f t="shared" si="5"/>
        <v>5</v>
      </c>
      <c r="AN19" s="4">
        <f t="shared" si="5"/>
        <v>9</v>
      </c>
      <c r="AO19" s="4">
        <f t="shared" si="5"/>
        <v>0</v>
      </c>
      <c r="AP19" s="4">
        <f t="shared" si="5"/>
        <v>11</v>
      </c>
      <c r="AQ19" s="4">
        <f t="shared" si="5"/>
        <v>9</v>
      </c>
      <c r="AR19" s="4">
        <f t="shared" si="5"/>
        <v>3</v>
      </c>
      <c r="AS19" s="4">
        <f t="shared" si="5"/>
        <v>5</v>
      </c>
      <c r="AT19" s="4">
        <f t="shared" si="5"/>
        <v>12</v>
      </c>
      <c r="AU19" s="4">
        <f t="shared" si="5"/>
        <v>7</v>
      </c>
      <c r="AV19" s="4">
        <f t="shared" si="5"/>
        <v>5</v>
      </c>
      <c r="AW19" s="4">
        <f t="shared" si="5"/>
        <v>7</v>
      </c>
      <c r="AX19" s="4">
        <f t="shared" si="5"/>
        <v>12</v>
      </c>
      <c r="AY19" s="4">
        <f t="shared" si="5"/>
        <v>5</v>
      </c>
      <c r="AZ19" s="4">
        <f t="shared" si="5"/>
        <v>8</v>
      </c>
      <c r="BA19" s="4">
        <f t="shared" si="5"/>
        <v>2</v>
      </c>
      <c r="BB19" s="4">
        <f t="shared" si="5"/>
        <v>6</v>
      </c>
      <c r="BC19" s="4">
        <f t="shared" si="5"/>
        <v>4</v>
      </c>
      <c r="BD19" s="4">
        <f t="shared" si="5"/>
        <v>10</v>
      </c>
      <c r="BE19" s="4">
        <f t="shared" si="5"/>
        <v>6</v>
      </c>
      <c r="BF19" s="4">
        <f t="shared" si="5"/>
        <v>6</v>
      </c>
    </row>
    <row r="20" spans="1:58" ht="70" x14ac:dyDescent="0.2">
      <c r="A20" s="10" t="s">
        <v>75</v>
      </c>
      <c r="B20" s="6">
        <v>5</v>
      </c>
      <c r="C20" s="6">
        <v>5</v>
      </c>
      <c r="D20" s="6">
        <v>1</v>
      </c>
      <c r="E20" s="6">
        <v>1</v>
      </c>
      <c r="F20" s="6">
        <v>5</v>
      </c>
      <c r="G20" s="6">
        <v>1</v>
      </c>
      <c r="H20" s="6">
        <v>4</v>
      </c>
      <c r="I20" s="6">
        <v>1</v>
      </c>
      <c r="J20" s="6">
        <v>4</v>
      </c>
      <c r="K20" s="6">
        <v>0</v>
      </c>
      <c r="L20" s="6">
        <v>5</v>
      </c>
      <c r="M20" s="6">
        <v>4</v>
      </c>
      <c r="N20" s="6">
        <v>5</v>
      </c>
      <c r="O20" s="6">
        <v>1</v>
      </c>
      <c r="P20" s="6">
        <v>1</v>
      </c>
      <c r="Q20" s="6">
        <v>5</v>
      </c>
      <c r="R20" s="6">
        <v>5</v>
      </c>
      <c r="S20" s="6">
        <v>4</v>
      </c>
      <c r="T20" s="6">
        <v>5</v>
      </c>
      <c r="U20" s="6">
        <v>5</v>
      </c>
      <c r="V20" s="6">
        <v>1</v>
      </c>
      <c r="W20" s="6">
        <v>1</v>
      </c>
      <c r="X20" s="6">
        <v>5</v>
      </c>
      <c r="Y20" s="6">
        <v>5</v>
      </c>
      <c r="Z20" s="6">
        <v>5</v>
      </c>
      <c r="AA20" s="6">
        <v>1</v>
      </c>
      <c r="AB20" s="6">
        <v>5</v>
      </c>
      <c r="AC20" s="6">
        <v>1</v>
      </c>
      <c r="AD20" s="6">
        <v>5</v>
      </c>
      <c r="AE20" s="6">
        <v>5</v>
      </c>
      <c r="AF20" s="6">
        <v>5</v>
      </c>
      <c r="AG20" s="6">
        <v>5</v>
      </c>
      <c r="AH20" s="6">
        <v>5</v>
      </c>
      <c r="AI20" s="6">
        <v>1</v>
      </c>
      <c r="AJ20" s="6">
        <v>5</v>
      </c>
      <c r="AK20" s="6">
        <v>5</v>
      </c>
      <c r="AL20" s="6">
        <v>3</v>
      </c>
      <c r="AM20" s="6">
        <v>2</v>
      </c>
      <c r="AN20" s="6">
        <v>5</v>
      </c>
      <c r="AO20" s="6">
        <v>0</v>
      </c>
      <c r="AP20" s="6">
        <v>5</v>
      </c>
      <c r="AQ20" s="6">
        <v>4</v>
      </c>
      <c r="AR20" s="6">
        <v>3</v>
      </c>
      <c r="AS20" s="6">
        <v>4</v>
      </c>
      <c r="AT20" s="6">
        <v>5</v>
      </c>
      <c r="AU20" s="6">
        <v>5</v>
      </c>
      <c r="AV20" s="6">
        <v>5</v>
      </c>
      <c r="AW20" s="6">
        <v>5</v>
      </c>
      <c r="AX20" s="6">
        <v>4</v>
      </c>
      <c r="AY20" s="6">
        <v>5</v>
      </c>
      <c r="AZ20" s="6">
        <v>4</v>
      </c>
      <c r="BA20" s="6">
        <v>1</v>
      </c>
      <c r="BB20" s="6">
        <v>0</v>
      </c>
      <c r="BC20" s="6">
        <v>4</v>
      </c>
      <c r="BD20" s="6">
        <v>5</v>
      </c>
      <c r="BE20" s="6">
        <v>1</v>
      </c>
      <c r="BF20" s="6">
        <v>5</v>
      </c>
    </row>
    <row r="21" spans="1:58" ht="28" x14ac:dyDescent="0.2">
      <c r="A21" s="10" t="s">
        <v>76</v>
      </c>
      <c r="B21" s="6">
        <v>2</v>
      </c>
      <c r="C21" s="6">
        <v>4</v>
      </c>
      <c r="D21" s="6">
        <v>3</v>
      </c>
      <c r="E21" s="6">
        <v>0</v>
      </c>
      <c r="F21" s="6">
        <v>0</v>
      </c>
      <c r="G21" s="6">
        <v>2</v>
      </c>
      <c r="H21" s="6">
        <v>5</v>
      </c>
      <c r="I21" s="6">
        <v>3</v>
      </c>
      <c r="J21" s="6">
        <v>5</v>
      </c>
      <c r="K21" s="6">
        <v>0</v>
      </c>
      <c r="L21" s="6">
        <v>2</v>
      </c>
      <c r="M21" s="6">
        <v>1</v>
      </c>
      <c r="N21" s="6">
        <v>0</v>
      </c>
      <c r="O21" s="6">
        <v>3</v>
      </c>
      <c r="P21" s="6">
        <v>2</v>
      </c>
      <c r="Q21" s="6">
        <v>3</v>
      </c>
      <c r="R21" s="6">
        <v>2</v>
      </c>
      <c r="S21" s="6">
        <v>1</v>
      </c>
      <c r="T21" s="6">
        <v>5</v>
      </c>
      <c r="U21" s="6">
        <v>5</v>
      </c>
      <c r="V21" s="6">
        <v>2</v>
      </c>
      <c r="W21" s="6">
        <v>2</v>
      </c>
      <c r="X21" s="6">
        <v>5</v>
      </c>
      <c r="Y21" s="6">
        <v>2</v>
      </c>
      <c r="Z21" s="6">
        <v>0</v>
      </c>
      <c r="AA21" s="6">
        <v>2</v>
      </c>
      <c r="AB21" s="6">
        <v>1</v>
      </c>
      <c r="AC21" s="6">
        <v>5</v>
      </c>
      <c r="AD21" s="6">
        <v>1</v>
      </c>
      <c r="AE21" s="6">
        <v>4</v>
      </c>
      <c r="AF21" s="6">
        <v>3</v>
      </c>
      <c r="AG21" s="6">
        <v>3</v>
      </c>
      <c r="AH21" s="6">
        <v>0</v>
      </c>
      <c r="AI21" s="6">
        <v>3</v>
      </c>
      <c r="AJ21" s="6">
        <v>0</v>
      </c>
      <c r="AK21" s="6">
        <v>1</v>
      </c>
      <c r="AL21" s="6">
        <v>1</v>
      </c>
      <c r="AM21" s="6">
        <v>3</v>
      </c>
      <c r="AN21" s="6">
        <v>4</v>
      </c>
      <c r="AO21" s="6">
        <v>0</v>
      </c>
      <c r="AP21" s="6">
        <v>3</v>
      </c>
      <c r="AQ21" s="6">
        <v>0</v>
      </c>
      <c r="AR21" s="6">
        <v>0</v>
      </c>
      <c r="AS21" s="6">
        <v>1</v>
      </c>
      <c r="AT21" s="6">
        <v>5</v>
      </c>
      <c r="AU21" s="6">
        <v>0</v>
      </c>
      <c r="AV21" s="6">
        <v>0</v>
      </c>
      <c r="AW21" s="6">
        <v>0</v>
      </c>
      <c r="AX21" s="6">
        <v>4</v>
      </c>
      <c r="AY21" s="6">
        <v>0</v>
      </c>
      <c r="AZ21" s="6">
        <v>2</v>
      </c>
      <c r="BA21" s="6">
        <v>1</v>
      </c>
      <c r="BB21" s="6">
        <v>3</v>
      </c>
      <c r="BC21" s="6">
        <v>0</v>
      </c>
      <c r="BD21" s="6">
        <v>5</v>
      </c>
      <c r="BE21" s="6">
        <v>0</v>
      </c>
      <c r="BF21" s="6">
        <v>0</v>
      </c>
    </row>
    <row r="22" spans="1:58" ht="43" x14ac:dyDescent="0.2">
      <c r="A22" s="11" t="s">
        <v>77</v>
      </c>
      <c r="B22" s="6">
        <v>2</v>
      </c>
      <c r="C22" s="6">
        <v>4</v>
      </c>
      <c r="D22" s="6">
        <v>0</v>
      </c>
      <c r="E22" s="6">
        <v>0</v>
      </c>
      <c r="F22" s="6">
        <v>4</v>
      </c>
      <c r="G22" s="6">
        <v>1</v>
      </c>
      <c r="H22" s="6">
        <v>5</v>
      </c>
      <c r="I22" s="6">
        <v>5</v>
      </c>
      <c r="J22" s="6">
        <v>0</v>
      </c>
      <c r="K22" s="6">
        <v>0</v>
      </c>
      <c r="L22" s="6">
        <v>0</v>
      </c>
      <c r="M22" s="6">
        <v>1</v>
      </c>
      <c r="N22" s="6">
        <v>0</v>
      </c>
      <c r="O22" s="6">
        <v>1</v>
      </c>
      <c r="P22" s="6">
        <v>1</v>
      </c>
      <c r="Q22" s="6">
        <v>1</v>
      </c>
      <c r="R22" s="6">
        <v>1</v>
      </c>
      <c r="S22" s="6">
        <v>2</v>
      </c>
      <c r="T22" s="6">
        <v>0</v>
      </c>
      <c r="U22" s="6">
        <v>1</v>
      </c>
      <c r="V22" s="6">
        <v>1</v>
      </c>
      <c r="W22" s="6">
        <v>3</v>
      </c>
      <c r="X22" s="6">
        <v>5</v>
      </c>
      <c r="Y22" s="6">
        <v>5</v>
      </c>
      <c r="Z22" s="6">
        <v>0</v>
      </c>
      <c r="AA22" s="6">
        <v>3</v>
      </c>
      <c r="AB22" s="6">
        <v>1</v>
      </c>
      <c r="AC22" s="6">
        <v>5</v>
      </c>
      <c r="AD22" s="6">
        <v>4</v>
      </c>
      <c r="AE22" s="6">
        <v>0</v>
      </c>
      <c r="AF22" s="6">
        <v>2</v>
      </c>
      <c r="AG22" s="6">
        <v>2</v>
      </c>
      <c r="AH22" s="6">
        <v>0</v>
      </c>
      <c r="AI22" s="6">
        <v>2</v>
      </c>
      <c r="AJ22" s="6">
        <v>0</v>
      </c>
      <c r="AK22" s="6">
        <v>1</v>
      </c>
      <c r="AL22" s="6">
        <v>1</v>
      </c>
      <c r="AM22" s="6">
        <v>0</v>
      </c>
      <c r="AN22" s="6">
        <v>0</v>
      </c>
      <c r="AO22" s="6">
        <v>0</v>
      </c>
      <c r="AP22" s="6">
        <v>3</v>
      </c>
      <c r="AQ22" s="6">
        <v>5</v>
      </c>
      <c r="AR22" s="6">
        <v>0</v>
      </c>
      <c r="AS22" s="6">
        <v>0</v>
      </c>
      <c r="AT22" s="6">
        <v>2</v>
      </c>
      <c r="AU22" s="6">
        <v>2</v>
      </c>
      <c r="AV22" s="6">
        <v>0</v>
      </c>
      <c r="AW22" s="6">
        <v>2</v>
      </c>
      <c r="AX22" s="6">
        <v>4</v>
      </c>
      <c r="AY22" s="6">
        <v>0</v>
      </c>
      <c r="AZ22" s="6">
        <v>2</v>
      </c>
      <c r="BA22" s="6">
        <v>0</v>
      </c>
      <c r="BB22" s="6">
        <v>3</v>
      </c>
      <c r="BC22" s="6">
        <v>0</v>
      </c>
      <c r="BD22" s="6">
        <v>0</v>
      </c>
      <c r="BE22" s="6">
        <v>5</v>
      </c>
      <c r="BF22" s="6">
        <v>1</v>
      </c>
    </row>
    <row r="23" spans="1:58" x14ac:dyDescent="0.2">
      <c r="A23" s="9" t="s">
        <v>78</v>
      </c>
      <c r="B23" s="4">
        <f>SUM(B24:B28)</f>
        <v>19</v>
      </c>
      <c r="C23" s="4">
        <f t="shared" ref="C23:BF23" si="6">SUM(C24:C28)</f>
        <v>18</v>
      </c>
      <c r="D23" s="4">
        <f t="shared" si="6"/>
        <v>12</v>
      </c>
      <c r="E23" s="4">
        <f t="shared" si="6"/>
        <v>6</v>
      </c>
      <c r="F23" s="4">
        <f t="shared" si="6"/>
        <v>17</v>
      </c>
      <c r="G23" s="4">
        <f t="shared" si="6"/>
        <v>16</v>
      </c>
      <c r="H23" s="4">
        <f t="shared" si="6"/>
        <v>19</v>
      </c>
      <c r="I23" s="4">
        <f t="shared" si="6"/>
        <v>18</v>
      </c>
      <c r="J23" s="4">
        <f t="shared" si="6"/>
        <v>18</v>
      </c>
      <c r="K23" s="4">
        <f t="shared" si="6"/>
        <v>22</v>
      </c>
      <c r="L23" s="4">
        <f t="shared" si="6"/>
        <v>20</v>
      </c>
      <c r="M23" s="4">
        <f t="shared" si="6"/>
        <v>21</v>
      </c>
      <c r="N23" s="4">
        <f t="shared" si="6"/>
        <v>22</v>
      </c>
      <c r="O23" s="4">
        <f t="shared" si="6"/>
        <v>12</v>
      </c>
      <c r="P23" s="4">
        <f t="shared" si="6"/>
        <v>10</v>
      </c>
      <c r="Q23" s="4">
        <f t="shared" si="6"/>
        <v>22</v>
      </c>
      <c r="R23" s="4">
        <f t="shared" si="6"/>
        <v>23</v>
      </c>
      <c r="S23" s="4">
        <f t="shared" si="6"/>
        <v>23</v>
      </c>
      <c r="T23" s="4">
        <f t="shared" si="6"/>
        <v>16</v>
      </c>
      <c r="U23" s="4">
        <f t="shared" si="6"/>
        <v>16</v>
      </c>
      <c r="V23" s="4">
        <f t="shared" si="6"/>
        <v>10</v>
      </c>
      <c r="W23" s="4">
        <f t="shared" si="6"/>
        <v>14</v>
      </c>
      <c r="X23" s="4">
        <f t="shared" si="6"/>
        <v>23</v>
      </c>
      <c r="Y23" s="4">
        <f t="shared" si="6"/>
        <v>13</v>
      </c>
      <c r="Z23" s="4">
        <f t="shared" si="6"/>
        <v>25</v>
      </c>
      <c r="AA23" s="4">
        <f t="shared" si="6"/>
        <v>16</v>
      </c>
      <c r="AB23" s="4">
        <f t="shared" si="6"/>
        <v>18</v>
      </c>
      <c r="AC23" s="4">
        <f t="shared" si="6"/>
        <v>19</v>
      </c>
      <c r="AD23" s="4">
        <f t="shared" si="6"/>
        <v>22</v>
      </c>
      <c r="AE23" s="4">
        <f t="shared" si="6"/>
        <v>20</v>
      </c>
      <c r="AF23" s="4">
        <f t="shared" si="6"/>
        <v>13</v>
      </c>
      <c r="AG23" s="4">
        <f t="shared" si="6"/>
        <v>15</v>
      </c>
      <c r="AH23" s="4">
        <f t="shared" si="6"/>
        <v>25</v>
      </c>
      <c r="AI23" s="4">
        <f t="shared" si="6"/>
        <v>21</v>
      </c>
      <c r="AJ23" s="4">
        <f t="shared" si="6"/>
        <v>17</v>
      </c>
      <c r="AK23" s="4">
        <f t="shared" si="6"/>
        <v>9</v>
      </c>
      <c r="AL23" s="4">
        <f t="shared" si="6"/>
        <v>13</v>
      </c>
      <c r="AM23" s="4">
        <f t="shared" si="6"/>
        <v>9</v>
      </c>
      <c r="AN23" s="4">
        <f t="shared" si="6"/>
        <v>13</v>
      </c>
      <c r="AO23" s="4">
        <f t="shared" si="6"/>
        <v>19</v>
      </c>
      <c r="AP23" s="4">
        <f t="shared" si="6"/>
        <v>7</v>
      </c>
      <c r="AQ23" s="4">
        <f t="shared" si="6"/>
        <v>22</v>
      </c>
      <c r="AR23" s="4">
        <f t="shared" si="6"/>
        <v>18</v>
      </c>
      <c r="AS23" s="4">
        <f t="shared" si="6"/>
        <v>21</v>
      </c>
      <c r="AT23" s="4">
        <f t="shared" si="6"/>
        <v>19</v>
      </c>
      <c r="AU23" s="4">
        <f t="shared" si="6"/>
        <v>14</v>
      </c>
      <c r="AV23" s="4">
        <f t="shared" si="6"/>
        <v>25</v>
      </c>
      <c r="AW23" s="4">
        <f t="shared" si="6"/>
        <v>25</v>
      </c>
      <c r="AX23" s="4">
        <f t="shared" si="6"/>
        <v>10</v>
      </c>
      <c r="AY23" s="4">
        <f t="shared" si="6"/>
        <v>22</v>
      </c>
      <c r="AZ23" s="4">
        <f t="shared" si="6"/>
        <v>11</v>
      </c>
      <c r="BA23" s="4">
        <f t="shared" si="6"/>
        <v>12</v>
      </c>
      <c r="BB23" s="4">
        <f t="shared" si="6"/>
        <v>20</v>
      </c>
      <c r="BC23" s="4">
        <f t="shared" si="6"/>
        <v>19</v>
      </c>
      <c r="BD23" s="4">
        <f t="shared" si="6"/>
        <v>19</v>
      </c>
      <c r="BE23" s="4">
        <f t="shared" si="6"/>
        <v>16</v>
      </c>
      <c r="BF23" s="4">
        <f t="shared" si="6"/>
        <v>25</v>
      </c>
    </row>
    <row r="24" spans="1:58" ht="43" x14ac:dyDescent="0.2">
      <c r="A24" s="5" t="s">
        <v>79</v>
      </c>
      <c r="B24" s="6">
        <v>2</v>
      </c>
      <c r="C24" s="6">
        <v>4</v>
      </c>
      <c r="D24" s="6">
        <v>2</v>
      </c>
      <c r="E24" s="6">
        <v>2</v>
      </c>
      <c r="F24" s="6">
        <v>5</v>
      </c>
      <c r="G24" s="6">
        <v>3</v>
      </c>
      <c r="H24" s="6">
        <v>2</v>
      </c>
      <c r="I24" s="6">
        <v>4</v>
      </c>
      <c r="J24" s="6">
        <v>5</v>
      </c>
      <c r="K24" s="6">
        <v>5</v>
      </c>
      <c r="L24" s="6">
        <v>5</v>
      </c>
      <c r="M24" s="6">
        <v>5</v>
      </c>
      <c r="N24" s="6">
        <v>5</v>
      </c>
      <c r="O24" s="6">
        <v>4</v>
      </c>
      <c r="P24" s="6">
        <v>2</v>
      </c>
      <c r="Q24" s="6">
        <v>5</v>
      </c>
      <c r="R24" s="6">
        <v>5</v>
      </c>
      <c r="S24" s="6">
        <v>5</v>
      </c>
      <c r="T24" s="6">
        <v>4</v>
      </c>
      <c r="U24" s="6">
        <v>5</v>
      </c>
      <c r="V24" s="6">
        <v>1</v>
      </c>
      <c r="W24" s="6">
        <v>2</v>
      </c>
      <c r="X24" s="6">
        <v>5</v>
      </c>
      <c r="Y24" s="6">
        <v>3</v>
      </c>
      <c r="Z24" s="6">
        <v>5</v>
      </c>
      <c r="AA24" s="6">
        <v>4</v>
      </c>
      <c r="AB24" s="6">
        <v>5</v>
      </c>
      <c r="AC24" s="6">
        <v>5</v>
      </c>
      <c r="AD24" s="6">
        <v>5</v>
      </c>
      <c r="AE24" s="6">
        <v>5</v>
      </c>
      <c r="AF24" s="6">
        <v>1</v>
      </c>
      <c r="AG24" s="6">
        <v>4</v>
      </c>
      <c r="AH24" s="6">
        <v>5</v>
      </c>
      <c r="AI24" s="6">
        <v>5</v>
      </c>
      <c r="AJ24" s="6">
        <v>5</v>
      </c>
      <c r="AK24" s="6">
        <v>1</v>
      </c>
      <c r="AL24" s="6">
        <v>2</v>
      </c>
      <c r="AM24" s="6">
        <v>3</v>
      </c>
      <c r="AN24" s="6">
        <v>2</v>
      </c>
      <c r="AO24" s="6">
        <v>1</v>
      </c>
      <c r="AP24" s="6">
        <v>1</v>
      </c>
      <c r="AQ24" s="6">
        <v>5</v>
      </c>
      <c r="AR24" s="6">
        <v>3</v>
      </c>
      <c r="AS24" s="6">
        <v>5</v>
      </c>
      <c r="AT24" s="6">
        <v>5</v>
      </c>
      <c r="AU24" s="6">
        <v>3</v>
      </c>
      <c r="AV24" s="6">
        <v>5</v>
      </c>
      <c r="AW24" s="6">
        <v>5</v>
      </c>
      <c r="AX24" s="6">
        <v>2</v>
      </c>
      <c r="AY24" s="6">
        <v>5</v>
      </c>
      <c r="AZ24" s="6">
        <v>2</v>
      </c>
      <c r="BA24" s="6">
        <v>4</v>
      </c>
      <c r="BB24" s="6">
        <v>5</v>
      </c>
      <c r="BC24" s="6">
        <v>5</v>
      </c>
      <c r="BD24" s="6">
        <v>2</v>
      </c>
      <c r="BE24" s="6">
        <v>5</v>
      </c>
      <c r="BF24" s="6">
        <v>5</v>
      </c>
    </row>
    <row r="25" spans="1:58" ht="57" x14ac:dyDescent="0.2">
      <c r="A25" s="5" t="s">
        <v>80</v>
      </c>
      <c r="B25" s="6">
        <v>5</v>
      </c>
      <c r="C25" s="6">
        <v>3</v>
      </c>
      <c r="D25" s="6">
        <v>3</v>
      </c>
      <c r="E25" s="6">
        <v>1</v>
      </c>
      <c r="F25" s="6">
        <v>3</v>
      </c>
      <c r="G25" s="6">
        <v>4</v>
      </c>
      <c r="H25" s="6">
        <v>5</v>
      </c>
      <c r="I25" s="6">
        <v>4</v>
      </c>
      <c r="J25" s="6">
        <v>4</v>
      </c>
      <c r="K25" s="6">
        <v>4</v>
      </c>
      <c r="L25" s="6">
        <v>5</v>
      </c>
      <c r="M25" s="6">
        <v>4</v>
      </c>
      <c r="N25" s="6">
        <v>5</v>
      </c>
      <c r="O25" s="6">
        <v>3</v>
      </c>
      <c r="P25" s="6">
        <v>2</v>
      </c>
      <c r="Q25" s="6">
        <v>5</v>
      </c>
      <c r="R25" s="6">
        <v>5</v>
      </c>
      <c r="S25" s="6">
        <v>4</v>
      </c>
      <c r="T25" s="6">
        <v>4</v>
      </c>
      <c r="U25" s="6">
        <v>2</v>
      </c>
      <c r="V25" s="6">
        <v>3</v>
      </c>
      <c r="W25" s="6">
        <v>3</v>
      </c>
      <c r="X25" s="6">
        <v>5</v>
      </c>
      <c r="Y25" s="6">
        <v>2</v>
      </c>
      <c r="Z25" s="6">
        <v>5</v>
      </c>
      <c r="AA25" s="6">
        <v>4</v>
      </c>
      <c r="AB25" s="6">
        <v>2</v>
      </c>
      <c r="AC25" s="6">
        <v>2</v>
      </c>
      <c r="AD25" s="6">
        <v>5</v>
      </c>
      <c r="AE25" s="6">
        <v>5</v>
      </c>
      <c r="AF25" s="6">
        <v>3</v>
      </c>
      <c r="AG25" s="6">
        <v>4</v>
      </c>
      <c r="AH25" s="6">
        <v>5</v>
      </c>
      <c r="AI25" s="6">
        <v>2</v>
      </c>
      <c r="AJ25" s="6">
        <v>4</v>
      </c>
      <c r="AK25" s="6">
        <v>1</v>
      </c>
      <c r="AL25" s="6">
        <v>2</v>
      </c>
      <c r="AM25" s="6">
        <v>1</v>
      </c>
      <c r="AN25" s="6">
        <v>2</v>
      </c>
      <c r="AO25" s="6">
        <v>5</v>
      </c>
      <c r="AP25" s="6">
        <v>1</v>
      </c>
      <c r="AQ25" s="6">
        <v>5</v>
      </c>
      <c r="AR25" s="6">
        <v>5</v>
      </c>
      <c r="AS25" s="6">
        <v>3</v>
      </c>
      <c r="AT25" s="6">
        <v>2</v>
      </c>
      <c r="AU25" s="6">
        <v>3</v>
      </c>
      <c r="AV25" s="6">
        <v>5</v>
      </c>
      <c r="AW25" s="6">
        <v>5</v>
      </c>
      <c r="AX25" s="6">
        <v>2</v>
      </c>
      <c r="AY25" s="6">
        <v>5</v>
      </c>
      <c r="AZ25" s="6">
        <v>3</v>
      </c>
      <c r="BA25" s="6">
        <v>2</v>
      </c>
      <c r="BB25" s="6">
        <v>5</v>
      </c>
      <c r="BC25" s="6">
        <v>5</v>
      </c>
      <c r="BD25" s="6">
        <v>5</v>
      </c>
      <c r="BE25" s="6">
        <v>3</v>
      </c>
      <c r="BF25" s="6">
        <v>5</v>
      </c>
    </row>
    <row r="26" spans="1:58" ht="71" x14ac:dyDescent="0.2">
      <c r="A26" s="5" t="s">
        <v>81</v>
      </c>
      <c r="B26" s="6">
        <v>2</v>
      </c>
      <c r="C26" s="6">
        <v>2</v>
      </c>
      <c r="D26" s="6">
        <v>2</v>
      </c>
      <c r="E26" s="6">
        <v>0</v>
      </c>
      <c r="F26" s="6">
        <v>5</v>
      </c>
      <c r="G26" s="6">
        <v>3</v>
      </c>
      <c r="H26" s="6">
        <v>5</v>
      </c>
      <c r="I26" s="6">
        <v>2</v>
      </c>
      <c r="J26" s="6">
        <v>2</v>
      </c>
      <c r="K26" s="6">
        <v>3</v>
      </c>
      <c r="L26" s="6">
        <v>3</v>
      </c>
      <c r="M26" s="6">
        <v>3</v>
      </c>
      <c r="N26" s="6">
        <v>2</v>
      </c>
      <c r="O26" s="6">
        <v>2</v>
      </c>
      <c r="P26" s="6">
        <v>1</v>
      </c>
      <c r="Q26" s="6">
        <v>2</v>
      </c>
      <c r="R26" s="6">
        <v>3</v>
      </c>
      <c r="S26" s="6">
        <v>5</v>
      </c>
      <c r="T26" s="6">
        <v>2</v>
      </c>
      <c r="U26" s="6">
        <v>2</v>
      </c>
      <c r="V26" s="6">
        <v>2</v>
      </c>
      <c r="W26" s="6">
        <v>2</v>
      </c>
      <c r="X26" s="6">
        <v>3</v>
      </c>
      <c r="Y26" s="6">
        <v>3</v>
      </c>
      <c r="Z26" s="6">
        <v>5</v>
      </c>
      <c r="AA26" s="6">
        <v>4</v>
      </c>
      <c r="AB26" s="6">
        <v>5</v>
      </c>
      <c r="AC26" s="6">
        <v>3</v>
      </c>
      <c r="AD26" s="6">
        <v>2</v>
      </c>
      <c r="AE26" s="6">
        <v>5</v>
      </c>
      <c r="AF26" s="6">
        <v>3</v>
      </c>
      <c r="AG26" s="6">
        <v>2</v>
      </c>
      <c r="AH26" s="6">
        <v>5</v>
      </c>
      <c r="AI26" s="6">
        <v>5</v>
      </c>
      <c r="AJ26" s="6">
        <v>5</v>
      </c>
      <c r="AK26" s="6">
        <v>2</v>
      </c>
      <c r="AL26" s="6">
        <v>3</v>
      </c>
      <c r="AM26" s="6">
        <v>1</v>
      </c>
      <c r="AN26" s="6">
        <v>2</v>
      </c>
      <c r="AO26" s="6">
        <v>3</v>
      </c>
      <c r="AP26" s="6">
        <v>2</v>
      </c>
      <c r="AQ26" s="6">
        <v>2</v>
      </c>
      <c r="AR26" s="6">
        <v>5</v>
      </c>
      <c r="AS26" s="6">
        <v>4</v>
      </c>
      <c r="AT26" s="6">
        <v>2</v>
      </c>
      <c r="AU26" s="6">
        <v>4</v>
      </c>
      <c r="AV26" s="6">
        <v>5</v>
      </c>
      <c r="AW26" s="6">
        <v>5</v>
      </c>
      <c r="AX26" s="6">
        <v>2</v>
      </c>
      <c r="AY26" s="6">
        <v>2</v>
      </c>
      <c r="AZ26" s="6">
        <v>2</v>
      </c>
      <c r="BA26" s="6">
        <v>1</v>
      </c>
      <c r="BB26" s="6">
        <v>4</v>
      </c>
      <c r="BC26" s="6">
        <v>2</v>
      </c>
      <c r="BD26" s="6">
        <v>2</v>
      </c>
      <c r="BE26" s="6">
        <v>2</v>
      </c>
      <c r="BF26" s="6">
        <v>5</v>
      </c>
    </row>
    <row r="27" spans="1:58" ht="57" x14ac:dyDescent="0.2">
      <c r="A27" s="5" t="s">
        <v>82</v>
      </c>
      <c r="B27" s="6">
        <v>5</v>
      </c>
      <c r="C27" s="6">
        <v>5</v>
      </c>
      <c r="D27" s="6">
        <v>3</v>
      </c>
      <c r="E27" s="6">
        <v>2</v>
      </c>
      <c r="F27" s="6">
        <v>2</v>
      </c>
      <c r="G27" s="6">
        <v>4</v>
      </c>
      <c r="H27" s="6">
        <v>5</v>
      </c>
      <c r="I27" s="6">
        <v>5</v>
      </c>
      <c r="J27" s="6">
        <v>3</v>
      </c>
      <c r="K27" s="6">
        <v>5</v>
      </c>
      <c r="L27" s="6">
        <v>2</v>
      </c>
      <c r="M27" s="6">
        <v>5</v>
      </c>
      <c r="N27" s="6">
        <v>5</v>
      </c>
      <c r="O27" s="6">
        <v>2</v>
      </c>
      <c r="P27" s="6">
        <v>3</v>
      </c>
      <c r="Q27" s="6">
        <v>5</v>
      </c>
      <c r="R27" s="6">
        <v>5</v>
      </c>
      <c r="S27" s="6">
        <v>4</v>
      </c>
      <c r="T27" s="6">
        <v>2</v>
      </c>
      <c r="U27" s="6">
        <v>5</v>
      </c>
      <c r="V27" s="6">
        <v>3</v>
      </c>
      <c r="W27" s="6">
        <v>5</v>
      </c>
      <c r="X27" s="6">
        <v>5</v>
      </c>
      <c r="Y27" s="6">
        <v>3</v>
      </c>
      <c r="Z27" s="6">
        <v>5</v>
      </c>
      <c r="AA27" s="6">
        <v>3</v>
      </c>
      <c r="AB27" s="6">
        <v>3</v>
      </c>
      <c r="AC27" s="6">
        <v>4</v>
      </c>
      <c r="AD27" s="6">
        <v>5</v>
      </c>
      <c r="AE27" s="6">
        <v>2</v>
      </c>
      <c r="AF27" s="6">
        <v>2</v>
      </c>
      <c r="AG27" s="6">
        <v>3</v>
      </c>
      <c r="AH27" s="6">
        <v>5</v>
      </c>
      <c r="AI27" s="6">
        <v>5</v>
      </c>
      <c r="AJ27" s="6">
        <v>2</v>
      </c>
      <c r="AK27" s="6">
        <v>4</v>
      </c>
      <c r="AL27" s="6">
        <v>4</v>
      </c>
      <c r="AM27" s="6">
        <v>3</v>
      </c>
      <c r="AN27" s="6">
        <v>2</v>
      </c>
      <c r="AO27" s="6">
        <v>5</v>
      </c>
      <c r="AP27" s="6">
        <v>2</v>
      </c>
      <c r="AQ27" s="6">
        <v>5</v>
      </c>
      <c r="AR27" s="6">
        <v>2</v>
      </c>
      <c r="AS27" s="6">
        <v>5</v>
      </c>
      <c r="AT27" s="6">
        <v>5</v>
      </c>
      <c r="AU27" s="6">
        <v>3</v>
      </c>
      <c r="AV27" s="6">
        <v>5</v>
      </c>
      <c r="AW27" s="6">
        <v>5</v>
      </c>
      <c r="AX27" s="6">
        <v>2</v>
      </c>
      <c r="AY27" s="6">
        <v>5</v>
      </c>
      <c r="AZ27" s="6">
        <v>2</v>
      </c>
      <c r="BA27" s="6">
        <v>4</v>
      </c>
      <c r="BB27" s="6">
        <v>4</v>
      </c>
      <c r="BC27" s="6">
        <v>5</v>
      </c>
      <c r="BD27" s="6">
        <v>5</v>
      </c>
      <c r="BE27" s="6">
        <v>4</v>
      </c>
      <c r="BF27" s="6">
        <v>5</v>
      </c>
    </row>
    <row r="28" spans="1:58" ht="71" x14ac:dyDescent="0.2">
      <c r="A28" s="5" t="s">
        <v>83</v>
      </c>
      <c r="B28" s="6">
        <v>5</v>
      </c>
      <c r="C28" s="6">
        <v>4</v>
      </c>
      <c r="D28" s="6">
        <v>2</v>
      </c>
      <c r="E28" s="6">
        <v>1</v>
      </c>
      <c r="F28" s="6">
        <v>2</v>
      </c>
      <c r="G28" s="6">
        <v>2</v>
      </c>
      <c r="H28" s="6">
        <v>2</v>
      </c>
      <c r="I28" s="6">
        <v>3</v>
      </c>
      <c r="J28" s="6">
        <v>4</v>
      </c>
      <c r="K28" s="6">
        <v>5</v>
      </c>
      <c r="L28" s="6">
        <v>5</v>
      </c>
      <c r="M28" s="6">
        <v>4</v>
      </c>
      <c r="N28" s="6">
        <v>5</v>
      </c>
      <c r="O28" s="6">
        <v>1</v>
      </c>
      <c r="P28" s="6">
        <v>2</v>
      </c>
      <c r="Q28" s="6">
        <v>5</v>
      </c>
      <c r="R28" s="6">
        <v>5</v>
      </c>
      <c r="S28" s="6">
        <v>5</v>
      </c>
      <c r="T28" s="6">
        <v>4</v>
      </c>
      <c r="U28" s="6">
        <v>2</v>
      </c>
      <c r="V28" s="6">
        <v>1</v>
      </c>
      <c r="W28" s="6">
        <v>2</v>
      </c>
      <c r="X28" s="6">
        <v>5</v>
      </c>
      <c r="Y28" s="6">
        <v>2</v>
      </c>
      <c r="Z28" s="6">
        <v>5</v>
      </c>
      <c r="AA28" s="6">
        <v>1</v>
      </c>
      <c r="AB28" s="6">
        <v>3</v>
      </c>
      <c r="AC28" s="6">
        <v>5</v>
      </c>
      <c r="AD28" s="6">
        <v>5</v>
      </c>
      <c r="AE28" s="6">
        <v>3</v>
      </c>
      <c r="AF28" s="6">
        <v>4</v>
      </c>
      <c r="AG28" s="6">
        <v>2</v>
      </c>
      <c r="AH28" s="6">
        <v>5</v>
      </c>
      <c r="AI28" s="6">
        <v>4</v>
      </c>
      <c r="AJ28" s="6">
        <v>1</v>
      </c>
      <c r="AK28" s="6">
        <v>1</v>
      </c>
      <c r="AL28" s="6">
        <v>2</v>
      </c>
      <c r="AM28" s="6">
        <v>1</v>
      </c>
      <c r="AN28" s="6">
        <v>5</v>
      </c>
      <c r="AO28" s="6">
        <v>5</v>
      </c>
      <c r="AP28" s="6">
        <v>1</v>
      </c>
      <c r="AQ28" s="6">
        <v>5</v>
      </c>
      <c r="AR28" s="6">
        <v>3</v>
      </c>
      <c r="AS28" s="6">
        <v>4</v>
      </c>
      <c r="AT28" s="6">
        <v>5</v>
      </c>
      <c r="AU28" s="6">
        <v>1</v>
      </c>
      <c r="AV28" s="6">
        <v>5</v>
      </c>
      <c r="AW28" s="6">
        <v>5</v>
      </c>
      <c r="AX28" s="6">
        <v>2</v>
      </c>
      <c r="AY28" s="6">
        <v>5</v>
      </c>
      <c r="AZ28" s="6">
        <v>2</v>
      </c>
      <c r="BA28" s="6">
        <v>1</v>
      </c>
      <c r="BB28" s="6">
        <v>2</v>
      </c>
      <c r="BC28" s="6">
        <v>2</v>
      </c>
      <c r="BD28" s="6">
        <v>5</v>
      </c>
      <c r="BE28" s="6">
        <v>2</v>
      </c>
      <c r="BF28" s="6">
        <v>5</v>
      </c>
    </row>
    <row r="29" spans="1:58" x14ac:dyDescent="0.2">
      <c r="A29" s="4" t="s">
        <v>84</v>
      </c>
      <c r="B29" s="12">
        <f>SUM(B3:B6,B8,B10,B11,B13,B14,B15,B17,B18,B20,B21,B22,B24,B25,B26,B27,B28)</f>
        <v>66</v>
      </c>
      <c r="C29" s="12">
        <f t="shared" ref="C29:BF29" si="7">SUM(C3:C6,C8,C10,C11,C13,C14,C15,C17,C18,C20,C21,C22,C24,C25,C26,C27,C28)</f>
        <v>68</v>
      </c>
      <c r="D29" s="12">
        <f t="shared" si="7"/>
        <v>48</v>
      </c>
      <c r="E29" s="12">
        <f t="shared" si="7"/>
        <v>14</v>
      </c>
      <c r="F29" s="12">
        <f t="shared" si="7"/>
        <v>49</v>
      </c>
      <c r="G29" s="12">
        <f t="shared" si="7"/>
        <v>47</v>
      </c>
      <c r="H29" s="12">
        <f t="shared" si="7"/>
        <v>64</v>
      </c>
      <c r="I29" s="12">
        <f t="shared" si="7"/>
        <v>77</v>
      </c>
      <c r="J29" s="12">
        <f t="shared" si="7"/>
        <v>77</v>
      </c>
      <c r="K29" s="12">
        <f t="shared" si="7"/>
        <v>49</v>
      </c>
      <c r="L29" s="12">
        <f t="shared" si="7"/>
        <v>60</v>
      </c>
      <c r="M29" s="12">
        <f t="shared" si="7"/>
        <v>69</v>
      </c>
      <c r="N29" s="12">
        <f t="shared" si="7"/>
        <v>61</v>
      </c>
      <c r="O29" s="12">
        <f t="shared" si="7"/>
        <v>42</v>
      </c>
      <c r="P29" s="12">
        <f t="shared" si="7"/>
        <v>27</v>
      </c>
      <c r="Q29" s="12">
        <f t="shared" si="7"/>
        <v>77</v>
      </c>
      <c r="R29" s="12">
        <f t="shared" si="7"/>
        <v>63</v>
      </c>
      <c r="S29" s="12">
        <f t="shared" si="7"/>
        <v>58</v>
      </c>
      <c r="T29" s="12">
        <f t="shared" si="7"/>
        <v>61</v>
      </c>
      <c r="U29" s="12">
        <f t="shared" si="7"/>
        <v>82</v>
      </c>
      <c r="V29" s="12">
        <f t="shared" si="7"/>
        <v>34</v>
      </c>
      <c r="W29" s="12">
        <f t="shared" si="7"/>
        <v>48</v>
      </c>
      <c r="X29" s="12">
        <f t="shared" si="7"/>
        <v>88</v>
      </c>
      <c r="Y29" s="12">
        <f t="shared" si="7"/>
        <v>77</v>
      </c>
      <c r="Z29" s="12">
        <f t="shared" si="7"/>
        <v>63</v>
      </c>
      <c r="AA29" s="12">
        <f t="shared" si="7"/>
        <v>40</v>
      </c>
      <c r="AB29" s="12">
        <f t="shared" si="7"/>
        <v>56</v>
      </c>
      <c r="AC29" s="12">
        <f t="shared" si="7"/>
        <v>73</v>
      </c>
      <c r="AD29" s="12">
        <f t="shared" si="7"/>
        <v>76</v>
      </c>
      <c r="AE29" s="12">
        <f t="shared" si="7"/>
        <v>63</v>
      </c>
      <c r="AF29" s="12">
        <f t="shared" si="7"/>
        <v>48</v>
      </c>
      <c r="AG29" s="12">
        <f t="shared" si="7"/>
        <v>47</v>
      </c>
      <c r="AH29" s="12">
        <f t="shared" si="7"/>
        <v>61</v>
      </c>
      <c r="AI29" s="12">
        <f t="shared" si="7"/>
        <v>54</v>
      </c>
      <c r="AJ29" s="12">
        <f t="shared" si="7"/>
        <v>43</v>
      </c>
      <c r="AK29" s="12">
        <f t="shared" si="7"/>
        <v>39</v>
      </c>
      <c r="AL29" s="12">
        <f t="shared" si="7"/>
        <v>33</v>
      </c>
      <c r="AM29" s="12">
        <f t="shared" si="7"/>
        <v>49</v>
      </c>
      <c r="AN29" s="12">
        <f t="shared" si="7"/>
        <v>50</v>
      </c>
      <c r="AO29" s="12">
        <f t="shared" si="7"/>
        <v>36</v>
      </c>
      <c r="AP29" s="12">
        <f t="shared" si="7"/>
        <v>57</v>
      </c>
      <c r="AQ29" s="12">
        <f t="shared" si="7"/>
        <v>77</v>
      </c>
      <c r="AR29" s="12">
        <f t="shared" si="7"/>
        <v>49</v>
      </c>
      <c r="AS29" s="12">
        <f t="shared" si="7"/>
        <v>58</v>
      </c>
      <c r="AT29" s="12">
        <f t="shared" si="7"/>
        <v>63</v>
      </c>
      <c r="AU29" s="12">
        <f t="shared" si="7"/>
        <v>44</v>
      </c>
      <c r="AV29" s="12">
        <f t="shared" si="7"/>
        <v>57</v>
      </c>
      <c r="AW29" s="12">
        <f t="shared" si="7"/>
        <v>73</v>
      </c>
      <c r="AX29" s="12">
        <f t="shared" si="7"/>
        <v>43</v>
      </c>
      <c r="AY29" s="12">
        <f t="shared" si="7"/>
        <v>67</v>
      </c>
      <c r="AZ29" s="12">
        <f t="shared" si="7"/>
        <v>32</v>
      </c>
      <c r="BA29" s="12">
        <f t="shared" si="7"/>
        <v>31</v>
      </c>
      <c r="BB29" s="12">
        <f t="shared" si="7"/>
        <v>68</v>
      </c>
      <c r="BC29" s="12">
        <f t="shared" si="7"/>
        <v>34</v>
      </c>
      <c r="BD29" s="12">
        <f t="shared" si="7"/>
        <v>66</v>
      </c>
      <c r="BE29" s="12">
        <f t="shared" si="7"/>
        <v>56</v>
      </c>
      <c r="BF29" s="12">
        <f t="shared" si="7"/>
        <v>78</v>
      </c>
    </row>
    <row r="30" spans="1:58" x14ac:dyDescent="0.2">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row>
    <row r="31" spans="1:58" x14ac:dyDescent="0.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row>
    <row r="32" spans="1:58" s="16" customForma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row>
    <row r="33" spans="2:58" x14ac:dyDescent="0.2">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7630D9605BAE448722FD84BAFB59AB" ma:contentTypeVersion="10" ma:contentTypeDescription="Create a new document." ma:contentTypeScope="" ma:versionID="26a68e96d721dcd8cc78dde327c2cf3e">
  <xsd:schema xmlns:xsd="http://www.w3.org/2001/XMLSchema" xmlns:xs="http://www.w3.org/2001/XMLSchema" xmlns:p="http://schemas.microsoft.com/office/2006/metadata/properties" xmlns:ns2="be3e38b3-cb01-4269-9dd6-534921640563" targetNamespace="http://schemas.microsoft.com/office/2006/metadata/properties" ma:root="true" ma:fieldsID="d878b504c61a011d415fbfb1529e7eab" ns2:_="">
    <xsd:import namespace="be3e38b3-cb01-4269-9dd6-5349216405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e38b3-cb01-4269-9dd6-5349216405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6FFAF2-FD45-4BEF-B556-FB00D520A0F2}"/>
</file>

<file path=customXml/itemProps2.xml><?xml version="1.0" encoding="utf-8"?>
<ds:datastoreItem xmlns:ds="http://schemas.openxmlformats.org/officeDocument/2006/customXml" ds:itemID="{FDFB5D79-4275-4B94-B17E-77559393E3E2}"/>
</file>

<file path=customXml/itemProps3.xml><?xml version="1.0" encoding="utf-8"?>
<ds:datastoreItem xmlns:ds="http://schemas.openxmlformats.org/officeDocument/2006/customXml" ds:itemID="{8A92F647-5019-458D-AE5C-55B48D728CE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2020-11-12T07:43:06Z</dcterms:created>
  <dcterms:modified xsi:type="dcterms:W3CDTF">2020-11-15T00:42:30Z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0x010100F87630D9605BAE448722FD84BAFB59AB</vt:lpwstr>
  </property>
</Properties>
</file>